
<file path=[Content_Types].xml><?xml version="1.0" encoding="utf-8"?>
<Types xmlns="http://schemas.openxmlformats.org/package/2006/content-types">
  <Default Extension="bin" ContentType="application/vnd.openxmlformats-officedocument.spreadsheetml.printerSettings"/>
  <Override PartName="/xl/tables/table3.xml" ContentType="application/vnd.openxmlformats-officedocument.spreadsheetml.table+xml"/>
  <Override PartName="/xl/tables/table4.xml" ContentType="application/vnd.openxmlformats-officedocument.spreadsheetml.table+xml"/>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tables/table2.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Default Extension="emf" ContentType="image/x-emf"/>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Default Extension="gif" ContentType="image/gif"/>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30" windowWidth="14790" windowHeight="11760" tabRatio="931"/>
  </bookViews>
  <sheets>
    <sheet name="Summary of Lender Rates" sheetId="8" r:id="rId1"/>
    <sheet name="Top Lenders By Month Variable" sheetId="10" r:id="rId2"/>
    <sheet name="Top Lenders By Month Fixed" sheetId="11" r:id="rId3"/>
    <sheet name="Basic Options" sheetId="2" r:id="rId4"/>
    <sheet name="Variable with 100% Offset" sheetId="4" r:id="rId5"/>
    <sheet name="3 Yr Fixed Rate" sheetId="9" r:id="rId6"/>
    <sheet name="3Yr Fixed by Initial Rate" sheetId="5" r:id="rId7"/>
    <sheet name="3 Yr Fixed by Revert Rate" sheetId="7" r:id="rId8"/>
    <sheet name="5 Yr Fixed Rate" sheetId="12" r:id="rId9"/>
    <sheet name="5 Yr Fixed Rate Initial Rate" sheetId="13" r:id="rId10"/>
    <sheet name="5 Yr Fixed by Revert Rate" sheetId="14" r:id="rId11"/>
    <sheet name="Current Lender Specials" sheetId="1" r:id="rId12"/>
  </sheets>
  <definedNames>
    <definedName name="_xlnm.Print_Area" localSheetId="7">'3 Yr Fixed by Revert Rate'!$A$1:$M$12</definedName>
    <definedName name="_xlnm.Print_Area" localSheetId="5">'3 Yr Fixed Rate'!$A$1:$M$12</definedName>
    <definedName name="_xlnm.Print_Area" localSheetId="6">'3Yr Fixed by Initial Rate'!$A$1:$M$12</definedName>
    <definedName name="_xlnm.Print_Area" localSheetId="10">'5 Yr Fixed by Revert Rate'!$A$1:$M$12</definedName>
    <definedName name="_xlnm.Print_Area" localSheetId="8">'5 Yr Fixed Rate'!$A$1:$M$12</definedName>
    <definedName name="_xlnm.Print_Area" localSheetId="9">'5 Yr Fixed Rate Initial Rate'!$A$1:$M$12</definedName>
    <definedName name="_xlnm.Print_Area" localSheetId="3">'Basic Options'!$A$1:$N$11</definedName>
    <definedName name="_xlnm.Print_Area" localSheetId="11">'Current Lender Specials'!$A$1:$D$54</definedName>
    <definedName name="_xlnm.Print_Area" localSheetId="0">'Summary of Lender Rates'!$A$1:$L$40</definedName>
    <definedName name="_xlnm.Print_Titles" localSheetId="11">'Current Lender Specials'!$1:$2</definedName>
  </definedNames>
  <calcPr calcId="125725"/>
</workbook>
</file>

<file path=xl/calcChain.xml><?xml version="1.0" encoding="utf-8"?>
<calcChain xmlns="http://schemas.openxmlformats.org/spreadsheetml/2006/main">
  <c r="N17" i="11"/>
  <c r="N20"/>
  <c r="N24"/>
  <c r="N22" i="10"/>
  <c r="N9"/>
  <c r="N5" i="11"/>
  <c r="N6"/>
  <c r="N4" i="10"/>
  <c r="A1" i="11" l="1"/>
  <c r="N26" l="1"/>
  <c r="N19"/>
  <c r="N22"/>
  <c r="N25"/>
  <c r="N27" l="1"/>
  <c r="N21"/>
  <c r="N23"/>
  <c r="N18"/>
  <c r="N14"/>
  <c r="N13"/>
  <c r="N12"/>
  <c r="N10"/>
  <c r="N9"/>
  <c r="N8"/>
  <c r="N11"/>
  <c r="N7"/>
  <c r="N4"/>
  <c r="N3"/>
  <c r="N18" i="10"/>
  <c r="N26"/>
  <c r="N14"/>
  <c r="N6" l="1"/>
  <c r="N7"/>
  <c r="N20"/>
  <c r="N23"/>
  <c r="N24"/>
  <c r="N3"/>
  <c r="N15"/>
  <c r="N19"/>
  <c r="N21"/>
  <c r="N25"/>
  <c r="N5"/>
  <c r="N8"/>
  <c r="N10"/>
  <c r="N11"/>
  <c r="N12"/>
  <c r="N13"/>
</calcChain>
</file>

<file path=xl/sharedStrings.xml><?xml version="1.0" encoding="utf-8"?>
<sst xmlns="http://schemas.openxmlformats.org/spreadsheetml/2006/main" count="752" uniqueCount="253">
  <si>
    <t>Lender</t>
  </si>
  <si>
    <t>Rates</t>
  </si>
  <si>
    <t>Fees</t>
  </si>
  <si>
    <t>Other</t>
  </si>
  <si>
    <t>Until further notice</t>
  </si>
  <si>
    <t>Interest Rate % pa</t>
  </si>
  <si>
    <t>Loan Fees</t>
  </si>
  <si>
    <t>Loan Features</t>
  </si>
  <si>
    <t>Comparison Rate</t>
  </si>
  <si>
    <t>Initial Rate</t>
  </si>
  <si>
    <t>Intro Term</t>
  </si>
  <si>
    <t>Set Up Fees</t>
  </si>
  <si>
    <t>Ongoing Fees</t>
  </si>
  <si>
    <t>Max LVR</t>
  </si>
  <si>
    <t>100% Offset</t>
  </si>
  <si>
    <t>Redraw</t>
  </si>
  <si>
    <t>Internet</t>
  </si>
  <si>
    <t>Retail access</t>
  </si>
  <si>
    <t>YES</t>
  </si>
  <si>
    <t>NO</t>
  </si>
  <si>
    <t>Based on $300,000 loan amount at 80% LVR over 25 year term, exit after 4 years</t>
  </si>
  <si>
    <t>Fix Term</t>
  </si>
  <si>
    <t>Pay Extra</t>
  </si>
  <si>
    <t>Loan Product</t>
  </si>
  <si>
    <t>Ongoing</t>
  </si>
  <si>
    <t>NIL Application Fee
$200 Settlement Fee is Bank Staff attend Settlement
$395 Annual Fee</t>
  </si>
  <si>
    <t>Discharge Fees</t>
  </si>
  <si>
    <t>No Upfront or ongoing Fees</t>
  </si>
  <si>
    <t>Macquarie</t>
  </si>
  <si>
    <t>ING</t>
  </si>
  <si>
    <t>Newcastle Permanent</t>
  </si>
  <si>
    <t>Suncorp</t>
  </si>
  <si>
    <t>Bankwest</t>
  </si>
  <si>
    <t>AMP</t>
  </si>
  <si>
    <t>Rate</t>
  </si>
  <si>
    <t>Basic Home Loans</t>
  </si>
  <si>
    <t>3 Year Fixed Home Loans</t>
  </si>
  <si>
    <t>Variable 100% Offset Home Loans</t>
  </si>
  <si>
    <t>Revert Rate</t>
  </si>
  <si>
    <r>
      <t xml:space="preserve">$200 Settlement Fee - </t>
    </r>
    <r>
      <rPr>
        <b/>
        <sz val="9"/>
        <color theme="1"/>
        <rFont val="Calibri"/>
        <family val="2"/>
        <scheme val="minor"/>
      </rPr>
      <t xml:space="preserve">WAIVED
</t>
    </r>
    <r>
      <rPr>
        <sz val="9"/>
        <color theme="1"/>
        <rFont val="Calibri"/>
        <family val="2"/>
        <scheme val="minor"/>
      </rPr>
      <t>$350 Annual Fee</t>
    </r>
  </si>
  <si>
    <t>Bank of Melbourne</t>
  </si>
  <si>
    <t>Bank of SA</t>
  </si>
  <si>
    <t>$600 Valuation Upfront fee and collected on settlement</t>
  </si>
  <si>
    <t>Effective immediately</t>
  </si>
  <si>
    <t>$995 Establishment Fee
$440 Legal Fees
Monthly Fee $15
Title Protection Fee $400 per loan</t>
  </si>
  <si>
    <t>Fixed 3 Year</t>
  </si>
  <si>
    <t>February</t>
  </si>
  <si>
    <t>March</t>
  </si>
  <si>
    <t>April</t>
  </si>
  <si>
    <t>May</t>
  </si>
  <si>
    <t>June</t>
  </si>
  <si>
    <t>July</t>
  </si>
  <si>
    <t>August</t>
  </si>
  <si>
    <t>September</t>
  </si>
  <si>
    <t>October</t>
  </si>
  <si>
    <t>November</t>
  </si>
  <si>
    <t>December</t>
  </si>
  <si>
    <t>Citibank</t>
  </si>
  <si>
    <t>Basic Home Loan</t>
  </si>
  <si>
    <t>Heritage Bank</t>
  </si>
  <si>
    <t>Variable with Offset</t>
  </si>
  <si>
    <t>No. of Appearances</t>
  </si>
  <si>
    <t>Valuations can now be ordered through Valex up to an estimated value of $2m</t>
  </si>
  <si>
    <t>BANKWEST</t>
  </si>
  <si>
    <t>NEWCASTLE PERMANENT</t>
  </si>
  <si>
    <t>SUNCORP</t>
  </si>
  <si>
    <t>MACQUARIE</t>
  </si>
  <si>
    <r>
      <t xml:space="preserve">$199 Application Fee </t>
    </r>
    <r>
      <rPr>
        <b/>
        <sz val="9"/>
        <color theme="1"/>
        <rFont val="Calibri"/>
        <family val="2"/>
        <scheme val="minor"/>
      </rPr>
      <t xml:space="preserve">WAIVED </t>
    </r>
    <r>
      <rPr>
        <sz val="9"/>
        <color theme="1"/>
        <rFont val="Calibri"/>
        <family val="2"/>
        <scheme val="minor"/>
      </rPr>
      <t xml:space="preserve">
$240 Valuation Fee
$440 Legal Fees </t>
    </r>
    <r>
      <rPr>
        <b/>
        <sz val="9"/>
        <color theme="1"/>
        <rFont val="Calibri"/>
        <family val="2"/>
        <scheme val="minor"/>
      </rPr>
      <t>WAIVED</t>
    </r>
    <r>
      <rPr>
        <sz val="9"/>
        <color theme="1"/>
        <rFont val="Calibri"/>
        <family val="2"/>
        <scheme val="minor"/>
      </rPr>
      <t xml:space="preserve">
$65 Settlement Fee
$150 Other upfront Fees</t>
    </r>
  </si>
  <si>
    <r>
      <t xml:space="preserve">NIL Application - </t>
    </r>
    <r>
      <rPr>
        <b/>
        <sz val="9"/>
        <color theme="1"/>
        <rFont val="Calibri"/>
        <family val="2"/>
        <scheme val="minor"/>
      </rPr>
      <t xml:space="preserve">WAIVED
</t>
    </r>
    <r>
      <rPr>
        <sz val="9"/>
        <color theme="1"/>
        <rFont val="Calibri"/>
        <family val="2"/>
        <scheme val="minor"/>
      </rPr>
      <t xml:space="preserve">Settlement fees - </t>
    </r>
    <r>
      <rPr>
        <b/>
        <sz val="9"/>
        <color theme="1"/>
        <rFont val="Calibri"/>
        <family val="2"/>
        <scheme val="minor"/>
      </rPr>
      <t xml:space="preserve">WAIVED
</t>
    </r>
    <r>
      <rPr>
        <sz val="9"/>
        <color theme="1"/>
        <rFont val="Calibri"/>
        <family val="2"/>
        <scheme val="minor"/>
      </rPr>
      <t>$363 Legal Fees</t>
    </r>
  </si>
  <si>
    <r>
      <t xml:space="preserve">NIL Application - </t>
    </r>
    <r>
      <rPr>
        <b/>
        <sz val="9"/>
        <color theme="1"/>
        <rFont val="Calibri"/>
        <family val="2"/>
        <scheme val="minor"/>
      </rPr>
      <t xml:space="preserve">WAIVED
</t>
    </r>
    <r>
      <rPr>
        <sz val="9"/>
        <color theme="1"/>
        <rFont val="Calibri"/>
        <family val="2"/>
        <scheme val="minor"/>
      </rPr>
      <t xml:space="preserve">Settlement fees - </t>
    </r>
    <r>
      <rPr>
        <b/>
        <sz val="9"/>
        <color theme="1"/>
        <rFont val="Calibri"/>
        <family val="2"/>
        <scheme val="minor"/>
      </rPr>
      <t>WAIVED</t>
    </r>
    <r>
      <rPr>
        <sz val="9"/>
        <color theme="1"/>
        <rFont val="Calibri"/>
        <family val="2"/>
        <scheme val="minor"/>
      </rPr>
      <t xml:space="preserve">
$363 Legal Fees</t>
    </r>
    <r>
      <rPr>
        <b/>
        <sz val="9"/>
        <color theme="1"/>
        <rFont val="Calibri"/>
        <family val="2"/>
        <scheme val="minor"/>
      </rPr>
      <t xml:space="preserve">
</t>
    </r>
    <r>
      <rPr>
        <sz val="9"/>
        <color theme="1"/>
        <rFont val="Calibri"/>
        <family val="2"/>
        <scheme val="minor"/>
      </rPr>
      <t>$398 Annual Fee</t>
    </r>
  </si>
  <si>
    <t>THE ROCK</t>
  </si>
  <si>
    <t>The Rock</t>
  </si>
  <si>
    <t>Adelaide Bank</t>
  </si>
  <si>
    <t>CITIBANK</t>
  </si>
  <si>
    <t>Heritage</t>
  </si>
  <si>
    <t>$750 Application Fee
$250+GST Legal Fees
$800+GST +Disbursements if Gadens Establish Trust Deed
$1,300+GST +Disbursements if not established by Gadens
No Account Keeping Fees
No fees for making additional repayments
Can split - variable and fixed
No Maximum number of splits</t>
  </si>
  <si>
    <r>
      <t xml:space="preserve">Establishment Fee - </t>
    </r>
    <r>
      <rPr>
        <b/>
        <sz val="9"/>
        <color theme="1"/>
        <rFont val="Calibri"/>
        <family val="2"/>
        <scheme val="minor"/>
      </rPr>
      <t xml:space="preserve">WAIVED
</t>
    </r>
    <r>
      <rPr>
        <sz val="9"/>
        <color theme="1"/>
        <rFont val="Calibri"/>
        <family val="2"/>
        <scheme val="minor"/>
      </rPr>
      <t>$100 Settlement Fee</t>
    </r>
  </si>
  <si>
    <r>
      <t xml:space="preserve">Effective immediately, Homeside’s verification policy has been enhanced to accept a single payslip as evidence of PAYG income for Homeside home loan applications requiring LMI. 
</t>
    </r>
    <r>
      <rPr>
        <sz val="9"/>
        <color theme="1"/>
        <rFont val="Calibri"/>
        <family val="2"/>
        <scheme val="minor"/>
      </rPr>
      <t xml:space="preserve">This aligns with the Homeside policy for home loan applications not requiring LMI.
</t>
    </r>
    <r>
      <rPr>
        <b/>
        <sz val="9"/>
        <color theme="1"/>
        <rFont val="Calibri"/>
        <family val="2"/>
        <scheme val="minor"/>
      </rPr>
      <t>Single payslip criteria</t>
    </r>
    <r>
      <rPr>
        <sz val="9"/>
        <color theme="1"/>
        <rFont val="Calibri"/>
        <family val="2"/>
        <scheme val="minor"/>
      </rPr>
      <t xml:space="preserve">
At a minimum, the single payslip must:
  * List base salary and year to date (YTD) income (covering at
     least 2 pay cycles)
  * Not be more than one month old
  * Detail the employer and employee’s name
  * Include ABN (unless the employer is exempt, a government
     department or listed on the ASX)
Where any of the above criteria are not met, the applicant will need to provide documentation as per Homeside’s other existing Income Requirements.
Additional requirements apply for Casual Employment, and Overtime/Commission income.</t>
    </r>
  </si>
  <si>
    <r>
      <t xml:space="preserve">A few good points to think of La Trobe for:
  </t>
    </r>
    <r>
      <rPr>
        <sz val="9"/>
        <color theme="1"/>
        <rFont val="Calibri"/>
        <family val="2"/>
        <scheme val="minor"/>
      </rPr>
      <t>• Lite Doc – 80% (no BAS or trading statements required) – 12
     month ABN 
  • Credit Impairment – no limit on number and dollar of
     defaults – paid or unpaid
  • Cash Out – Full Doc 80% and Lite Doc 70% 
  • Construction – up to 6 units (no pre-sales)
  • Commercial – shops, offices, warehouses, industrial etc
  • Flexibility – no credit scoring
  • No commission clawback
  • 24 hour conditional approval</t>
    </r>
  </si>
  <si>
    <r>
      <t xml:space="preserve">If a business owner has a complicated business structure or has been trading for less than two years, it can sometimes be difficult to provide the traditional income verification documents required by mainstream finance providers.
</t>
    </r>
    <r>
      <rPr>
        <sz val="9"/>
        <color theme="1"/>
        <rFont val="Calibri"/>
        <family val="2"/>
        <scheme val="minor"/>
      </rPr>
      <t xml:space="preserve">Pepper’s flexible alternative income verification process is designed specifically to meet the unique needs of the self-employed and small business owners by accepting alternative forms of documentation*, such as: 
  • Declaration of Financial Position
</t>
    </r>
    <r>
      <rPr>
        <b/>
        <sz val="9"/>
        <color theme="1"/>
        <rFont val="Calibri"/>
        <family val="2"/>
        <scheme val="minor"/>
      </rPr>
      <t>PLUS</t>
    </r>
    <r>
      <rPr>
        <sz val="9"/>
        <color theme="1"/>
        <rFont val="Calibri"/>
        <family val="2"/>
        <scheme val="minor"/>
      </rPr>
      <t xml:space="preserve"> one of the following: 
  • 6 months Business Bank Statements (BBS)
  • 6 months Business Activity Statements (BAS); or
  • Accountants Letter*</t>
    </r>
  </si>
  <si>
    <r>
      <t xml:space="preserve">Alternative Option Standard Lo Doc 8.24% up to 80%
</t>
    </r>
    <r>
      <rPr>
        <sz val="9"/>
        <color theme="1"/>
        <rFont val="Calibri"/>
        <family val="2"/>
        <scheme val="minor"/>
      </rPr>
      <t>No LMI
No BAS Statements required
Available for re-finance, includes non-conforming, Private &amp; Solicitor Loans
Any number of defaults or judgements registered 2 years prior to application, paid or unpaid is considered.
Purchase or refinance of owner occupied and investment properties
ABN Registered for 12 months</t>
    </r>
  </si>
  <si>
    <r>
      <t xml:space="preserve">$499 - </t>
    </r>
    <r>
      <rPr>
        <b/>
        <sz val="9"/>
        <color theme="1"/>
        <rFont val="Calibri"/>
        <family val="2"/>
        <scheme val="minor"/>
      </rPr>
      <t xml:space="preserve">WAIVED </t>
    </r>
    <r>
      <rPr>
        <sz val="9"/>
        <color theme="1"/>
        <rFont val="Calibri"/>
        <family val="2"/>
        <scheme val="minor"/>
      </rPr>
      <t xml:space="preserve">for Fixed Rate
$199 - </t>
    </r>
    <r>
      <rPr>
        <b/>
        <sz val="9"/>
        <color theme="1"/>
        <rFont val="Calibri"/>
        <family val="2"/>
        <scheme val="minor"/>
      </rPr>
      <t>WAIVED</t>
    </r>
    <r>
      <rPr>
        <sz val="9"/>
        <color theme="1"/>
        <rFont val="Calibri"/>
        <family val="2"/>
        <scheme val="minor"/>
      </rPr>
      <t xml:space="preserve"> for Orange Advantage first year</t>
    </r>
  </si>
  <si>
    <r>
      <t xml:space="preserve">Secure Option SMSF
5.77% Full Doc Residential Investment Only
LVR 80%
</t>
    </r>
    <r>
      <rPr>
        <sz val="9"/>
        <color theme="1"/>
        <rFont val="Calibri"/>
        <family val="2"/>
        <scheme val="minor"/>
      </rPr>
      <t>The purchase or refinance of residential property for:
* Investment properties only (cannot be owner occupied)
* Purchase must be from unrelated party
* Refinance of existing SMSF residential investment real property loan must be dollar for dollar and associated costs only - no cash out
No Age Barriers</t>
    </r>
  </si>
  <si>
    <t>The ROCK</t>
  </si>
  <si>
    <t>$990 Application fee
$15 Monthly fee
Applicants to pay Legal Fees and Title protection fees</t>
  </si>
  <si>
    <t>Effective 1st February 2014</t>
  </si>
  <si>
    <r>
      <t xml:space="preserve">Westpac has advised the following Credit Policy changes 
</t>
    </r>
    <r>
      <rPr>
        <sz val="9"/>
        <rFont val="Calibri"/>
        <family val="2"/>
        <scheme val="minor"/>
      </rPr>
      <t>- Self-employed income (full doc and fast track)
    * The current Lender's requirements must be adhere to age
       of document requirements, and after 28 February 
       (previously 31 December) it is mandatory to supply the
       previous 30 June financial information.
- Migrant lending package update and Non-resident policy
    * Migrants that require Foreign Income for Servicing may be
       considered under the Migrant lending package.
    * An “Application via Resident Type” matrix has been
       developed to assist brokers determine which sections
       of policy applies to their applicant.
    * It is the responsibility of the purchaser to ensure FIRB
       approval is held if required
- Household Expenditure Measure (HEM) tables change
- Pipeline reassessment criteria on all applications submitted
   pre 1 February 2014.</t>
    </r>
  </si>
  <si>
    <t>Essential Home Loan (PAYG Only)</t>
  </si>
  <si>
    <r>
      <t xml:space="preserve">$350 Establishment / Application Fee </t>
    </r>
    <r>
      <rPr>
        <b/>
        <sz val="9"/>
        <color theme="1"/>
        <rFont val="Calibri"/>
        <family val="2"/>
        <scheme val="minor"/>
      </rPr>
      <t>WAIVED</t>
    </r>
    <r>
      <rPr>
        <sz val="9"/>
        <color theme="1"/>
        <rFont val="Calibri"/>
        <family val="2"/>
        <scheme val="minor"/>
      </rPr>
      <t xml:space="preserve">
Valuation Fee </t>
    </r>
    <r>
      <rPr>
        <b/>
        <sz val="9"/>
        <color theme="1"/>
        <rFont val="Calibri"/>
        <family val="2"/>
        <scheme val="minor"/>
      </rPr>
      <t>WAIVED</t>
    </r>
    <r>
      <rPr>
        <sz val="9"/>
        <color theme="1"/>
        <rFont val="Calibri"/>
        <family val="2"/>
        <scheme val="minor"/>
      </rPr>
      <t xml:space="preserve">
$250 Settlement Fee </t>
    </r>
    <r>
      <rPr>
        <b/>
        <sz val="9"/>
        <color theme="1"/>
        <rFont val="Calibri"/>
        <family val="2"/>
        <scheme val="minor"/>
      </rPr>
      <t>WAIVED</t>
    </r>
    <r>
      <rPr>
        <sz val="9"/>
        <color theme="1"/>
        <rFont val="Calibri"/>
        <family val="2"/>
        <scheme val="minor"/>
      </rPr>
      <t xml:space="preserve">
$350 Pre-Approval Fee $350 </t>
    </r>
    <r>
      <rPr>
        <b/>
        <sz val="9"/>
        <color theme="1"/>
        <rFont val="Calibri"/>
        <family val="2"/>
        <scheme val="minor"/>
      </rPr>
      <t>WAIVED</t>
    </r>
    <r>
      <rPr>
        <sz val="9"/>
        <color theme="1"/>
        <rFont val="Calibri"/>
        <family val="2"/>
        <scheme val="minor"/>
      </rPr>
      <t xml:space="preserve">
$200 Guarantor Fee 
$10 Ongoing Fees per month/split
$1,925 Solicitor’s Costs </t>
    </r>
  </si>
  <si>
    <r>
      <rPr>
        <b/>
        <sz val="9"/>
        <color theme="1"/>
        <rFont val="Calibri"/>
        <family val="2"/>
        <scheme val="minor"/>
      </rPr>
      <t>"$1,250 Refinance Rebate"</t>
    </r>
    <r>
      <rPr>
        <sz val="9"/>
        <color theme="1"/>
        <rFont val="Calibri"/>
        <family val="2"/>
        <scheme val="minor"/>
      </rPr>
      <t xml:space="preserve"> Offer 
Terms &amp; conditions are as follow:
 * Total refinance per application equal to or greater than to
    $200,000. Only one $1,250 rebate will be payable per
    application.
 * Must be an Advantage Package customer
 * Must have a BankSA transaction account &amp; have loan
    repayments direct debited to this account in order to receive
    the rebate.
Exclusions:
 * Loan refinances of existing customer home loans 
 * Loans not on an Advantage package
 * Internal loan refinances are not eligible for this offer.</t>
    </r>
  </si>
  <si>
    <t>Effective 17th February 2014</t>
  </si>
  <si>
    <r>
      <t xml:space="preserve">"Prepayment Break Cost" and "Prepayment Administration Fee" are changing.
</t>
    </r>
    <r>
      <rPr>
        <sz val="9"/>
        <rFont val="Calibri"/>
        <family val="2"/>
        <scheme val="minor"/>
      </rPr>
      <t>They are to be referred to as "Break Cost" and "Administration Fee".
It is important to note that there will be no change to the existing Prepayment Administration fee amount of $300.
Nor will there be changes to the existing break cost calculation.
All Lender's relevant documentations will be changed accordingly to reflect these new changes.</t>
    </r>
  </si>
  <si>
    <t>ME BANK</t>
  </si>
  <si>
    <t>$250 Settlement Fee
$350 Annual Fee</t>
  </si>
  <si>
    <r>
      <t xml:space="preserve">FIXED RATE APPLICATION &amp; SMARTPACK FEES WAIVED
</t>
    </r>
    <r>
      <rPr>
        <sz val="9"/>
        <color theme="1"/>
        <rFont val="Calibri"/>
        <family val="2"/>
        <scheme val="minor"/>
      </rPr>
      <t>For loan applications that are unconditionally approved by 30th June 2014, ING DIRECT will waive Fixed Rate application and SmartPack fees. 
SmartPack is available for Mortgage Simplifier, Fixed Rate, Construction and Smart Home Loans. For SmartPack to apply, please ensure SmartPack is selected on the application form.</t>
    </r>
  </si>
  <si>
    <t>$200 Valuation Fee
$150 Legal Fees</t>
  </si>
  <si>
    <r>
      <t xml:space="preserve">BreakTHRU 5.16%p.a.
</t>
    </r>
    <r>
      <rPr>
        <sz val="9"/>
        <color theme="1"/>
        <rFont val="Calibri"/>
        <family val="2"/>
        <scheme val="minor"/>
      </rPr>
      <t>LVR 60% - 80%</t>
    </r>
  </si>
  <si>
    <t>$264 Valuation Fee
$350 Legal Fees per property
$75 Settlement Fees</t>
  </si>
  <si>
    <t>Basic Home Loan 4.98% pa with $0 Establishment Fee - available for a limited time only.</t>
  </si>
  <si>
    <t>ME Bank</t>
  </si>
  <si>
    <r>
      <rPr>
        <b/>
        <sz val="9"/>
        <color theme="1"/>
        <rFont val="Calibri"/>
        <family val="2"/>
        <scheme val="minor"/>
      </rPr>
      <t xml:space="preserve">Back to Basics Package 4.95%
</t>
    </r>
    <r>
      <rPr>
        <sz val="9"/>
        <color theme="1"/>
        <rFont val="Calibri"/>
        <family val="2"/>
        <scheme val="minor"/>
      </rPr>
      <t xml:space="preserve">No Spilt fee
Establishment fee $350 waived for all applications with an 
LVR 90% or below </t>
    </r>
  </si>
  <si>
    <t>$995 Application Fee
$330 Valuation Fee payable before ordering
$28 Monthly Fee</t>
  </si>
  <si>
    <r>
      <t xml:space="preserve">AMP SuperEdge SMSF 6.00%
</t>
    </r>
    <r>
      <rPr>
        <sz val="9"/>
        <color theme="1"/>
        <rFont val="Calibri"/>
        <family val="2"/>
        <scheme val="minor"/>
      </rPr>
      <t>A loan designed especially for a SMSF to purchase or refinance residential investment property.
We will lend to max 80% LVR for both individual trustees or a company as trustee
Minimum loan size $100k
No minimum surplus required in SMSF trust after settlement
No minimum age of SMSF (can be brand new)
Turnaround times for approval – same as self employed
100% offset account available on variable loan accounts 
Pre Approvals without  Bare trust</t>
    </r>
  </si>
  <si>
    <r>
      <t xml:space="preserve">Launch of  the  ING DIRECT Referral Program. 
</t>
    </r>
    <r>
      <rPr>
        <sz val="9"/>
        <color theme="1"/>
        <rFont val="Calibri"/>
        <family val="2"/>
        <scheme val="minor"/>
      </rPr>
      <t>The program provides our broker partners the opportunity to refer our award winning transaction account, Orange Everyday, as part of the home loan application process.
When completing an ING DIRECT home loan application, simply ask the customer(s) whether they would like to hear from ING DIRECT regarding our transaction account, Orange Everyday. Should the customer wish to hear from ING DIRECT about the Orange Everyday, the customer should complete the Orange Everyday Bank Account section of the new home loan application form. Any enquiries customers have regarding Orange Everyday can be addressed upon receiving a call from ING DIRECT</t>
    </r>
  </si>
  <si>
    <r>
      <t xml:space="preserve">Choice Package - Variable Rate
</t>
    </r>
    <r>
      <rPr>
        <sz val="9"/>
        <color theme="1"/>
        <rFont val="Calibri"/>
        <family val="2"/>
        <scheme val="minor"/>
      </rPr>
      <t>$250k+ Currently 5.08%</t>
    </r>
  </si>
  <si>
    <t>$0 Establishment Fee 
$0 Loan Service Fee 
$200 Settlement Fee</t>
  </si>
  <si>
    <t>YES
 $50 manual free online min $500 must leave 1 repayment in advance</t>
  </si>
  <si>
    <t>Fixed 3 Year (Smart Pack) &lt;=80%</t>
  </si>
  <si>
    <r>
      <t xml:space="preserve">3 Year SmartFix 4.89% p.a.
</t>
    </r>
    <r>
      <rPr>
        <sz val="9"/>
        <color theme="1"/>
        <rFont val="Calibri"/>
        <family val="2"/>
        <scheme val="minor"/>
      </rPr>
      <t>Fixed rate home loan with 100% offset 
A loan that doesn’t compromise on the features. 
These include:
  • 100% offset (Fully transactional)
  • Free Rate Lock for 90 Days
  • Refix at no cost at the end of the term
  • Redraw 
  • No variation fees for life of the loan
  • Up to $20K extra repayments per year.</t>
    </r>
  </si>
  <si>
    <t>$375 Application Fee 
$120 Settlement and Disbursement Fees
No monthly fees</t>
  </si>
  <si>
    <t>All transaction fees have been abolished 
Monthly fees will increase to $15 per month</t>
  </si>
  <si>
    <t>Effective 1st August 2014</t>
  </si>
  <si>
    <t>$375 Application Fee
$120 Settlement and Disbursement Fees
$15 Monthly Fee</t>
  </si>
  <si>
    <r>
      <t xml:space="preserve">3 Year Special Rate Saver home loan 4.84% p.a. (comparison rate 5.29% p.a.)
LVR to 95%
</t>
    </r>
    <r>
      <rPr>
        <sz val="9"/>
        <color rgb="FF000000"/>
        <rFont val="Calibri"/>
        <family val="2"/>
      </rPr>
      <t>The no establishment fee offer for our 3 Year Special Rate Saver is being extended indefinitely.
Customers applying for a 3 Year Special Rate Saver Home/Investment Home Loan will pay $0 Establishment Fee (a saving of $600 upfront). 
This offer applies to new applications in conjunction with the current offer of $0 Loan Service Fee for the life of the loan (a saving of $96 per year).</t>
    </r>
  </si>
  <si>
    <r>
      <t xml:space="preserve">Mortgage Plus 3 Year Fixed  4.74%
</t>
    </r>
    <r>
      <rPr>
        <sz val="9"/>
        <color rgb="FF000000"/>
        <rFont val="Calibri"/>
        <family val="2"/>
      </rPr>
      <t>Max LVR 80%
Additional Repayments Acceptable</t>
    </r>
  </si>
  <si>
    <r>
      <t xml:space="preserve">Monipower 3 Year Fixed Rate 4.86% p.a.
</t>
    </r>
    <r>
      <rPr>
        <sz val="9"/>
        <color theme="1"/>
        <rFont val="Calibri"/>
        <family val="2"/>
        <scheme val="minor"/>
      </rPr>
      <t xml:space="preserve">Acceptable for Construction loans from the outset </t>
    </r>
    <r>
      <rPr>
        <b/>
        <sz val="9"/>
        <color theme="1"/>
        <rFont val="Calibri"/>
        <family val="2"/>
        <scheme val="minor"/>
      </rPr>
      <t>(FHOG released at Land Settlement)</t>
    </r>
    <r>
      <rPr>
        <sz val="9"/>
        <color theme="1"/>
        <rFont val="Calibri"/>
        <family val="2"/>
        <scheme val="minor"/>
      </rPr>
      <t xml:space="preserve">
Acceptable on Bridging Loans from the outset
100% Offset available for all fixed loans
Can redraw on available funds on fixed rate loans</t>
    </r>
  </si>
  <si>
    <r>
      <t xml:space="preserve">Basic Variable
</t>
    </r>
    <r>
      <rPr>
        <sz val="9"/>
        <color theme="1"/>
        <rFont val="Calibri"/>
        <family val="2"/>
        <scheme val="minor"/>
      </rPr>
      <t>Currently 4.89%pa &lt;=80%</t>
    </r>
  </si>
  <si>
    <t>5 Year Fixed Home Loans</t>
  </si>
  <si>
    <t>Fixed 5 Year</t>
  </si>
  <si>
    <t>RESI</t>
  </si>
  <si>
    <t>NAB</t>
  </si>
  <si>
    <t>Westpac</t>
  </si>
  <si>
    <t>HomePlus 5 Year Fixed Rate $250,000 - $500,000 &lt;=80%</t>
  </si>
  <si>
    <t>YES
 up to $20k per fixed rate period</t>
  </si>
  <si>
    <t/>
  </si>
  <si>
    <t>Fixed 5 Year (Smart Pack) &lt;=80%</t>
  </si>
  <si>
    <t>YES
 up to $500 p/m</t>
  </si>
  <si>
    <t>Based on $300,000 loan amount at 80% LVR over 25 year term, exit after 6 years</t>
  </si>
  <si>
    <t>YES
 up to $10k p.a.</t>
  </si>
  <si>
    <t>YES
 thru NAB</t>
  </si>
  <si>
    <t>YES
 Unlimited</t>
  </si>
  <si>
    <t>YES
 up to 5% p.a.</t>
  </si>
  <si>
    <t>NAB Broker</t>
  </si>
  <si>
    <t>NAB BROKER</t>
  </si>
  <si>
    <r>
      <t xml:space="preserve">ANZ Simplicity Plus Home Loan 5.12% p.a.
</t>
    </r>
    <r>
      <rPr>
        <sz val="9"/>
        <color theme="1"/>
        <rFont val="Calibri"/>
        <family val="2"/>
        <scheme val="minor"/>
      </rPr>
      <t>Max LVR 90% (95% for existing customers)
LVR 92% including LMI for new customers</t>
    </r>
  </si>
  <si>
    <r>
      <t xml:space="preserve">La Trobe has launched a new loan -  SMSF 
</t>
    </r>
    <r>
      <rPr>
        <sz val="9"/>
        <color theme="1"/>
        <rFont val="Calibri"/>
        <family val="2"/>
        <scheme val="minor"/>
      </rPr>
      <t>5.80% p.a.</t>
    </r>
    <r>
      <rPr>
        <b/>
        <sz val="9"/>
        <color theme="1"/>
        <rFont val="Calibri"/>
        <family val="2"/>
        <scheme val="minor"/>
      </rPr>
      <t xml:space="preserve"> </t>
    </r>
    <r>
      <rPr>
        <sz val="9"/>
        <color theme="1"/>
        <rFont val="Calibri"/>
        <family val="2"/>
        <scheme val="minor"/>
      </rPr>
      <t xml:space="preserve">Max LVR 70%
6.70% p.a. Max LVR 80%
</t>
    </r>
  </si>
  <si>
    <t>1.50% of loan amount (min $980) - Application Fee 
Ask LaTrobe about Legal Fees
$302.50 Valuation Fee
$120 Settlement Fee + Title Fee
$130 Electronic Filing Fee
$15 Monthly Fee
$300 Annual Packet Review Fee</t>
  </si>
  <si>
    <r>
      <t xml:space="preserve">New Product Liberty Swift Home Loan 
5.99% p.a. LVR 85% - 95% 
</t>
    </r>
    <r>
      <rPr>
        <sz val="9"/>
        <color theme="1"/>
        <rFont val="Calibri"/>
        <family val="2"/>
        <scheme val="minor"/>
      </rPr>
      <t>Liberty Financial has launched a new product called swift.
This product is available for lending &gt;80% up to LVR 95% plus a Lenders Mortgage Protection Fee. It is
designed for those clients declined by LMI and has no credit scoring.</t>
    </r>
    <r>
      <rPr>
        <b/>
        <sz val="9"/>
        <color theme="1"/>
        <rFont val="Calibri"/>
        <family val="2"/>
        <scheme val="minor"/>
      </rPr>
      <t xml:space="preserve">
</t>
    </r>
    <r>
      <rPr>
        <sz val="9"/>
        <color theme="1"/>
        <rFont val="Calibri"/>
        <family val="2"/>
        <scheme val="minor"/>
      </rPr>
      <t>Enjoy the benefits we can provide including:
 •  No LMI or 3rd Party Approval;
 • Clear and Direct Credit Criteria;
 • One-on-One Service; and 
 • Turnaround within 24 hours.</t>
    </r>
  </si>
  <si>
    <r>
      <t xml:space="preserve">Liberty Sharp Full Doc 4.99%
</t>
    </r>
    <r>
      <rPr>
        <sz val="9"/>
        <color theme="1"/>
        <rFont val="Calibri"/>
        <family val="2"/>
        <scheme val="minor"/>
      </rPr>
      <t>Max LVR 80%</t>
    </r>
  </si>
  <si>
    <t>$995 Application Fee</t>
  </si>
  <si>
    <t>$48.00 Settlement Fee
$375 Annual Fee</t>
  </si>
  <si>
    <t>Effective 1st September 2014</t>
  </si>
  <si>
    <t>Essentials &lt;=80%</t>
  </si>
  <si>
    <t>Standard Variable Home Package Plus $150,000 - $500,000 70% - 80%</t>
  </si>
  <si>
    <t>NSW ONLY</t>
  </si>
  <si>
    <t>YES
 One off $75 set up fee</t>
  </si>
  <si>
    <t>YES
 $20 1 fee rebated p/m $1k min</t>
  </si>
  <si>
    <t>YES
 $10 via internet $35 manual</t>
  </si>
  <si>
    <t>Standard 3 Year Fixed</t>
  </si>
  <si>
    <t>3 Year Special Fixed Rate Home Package Plus $150,000 - $500,000</t>
  </si>
  <si>
    <t>YES
 Max $1k p/m</t>
  </si>
  <si>
    <t>Standard 5 Year Fixed</t>
  </si>
  <si>
    <r>
      <t xml:space="preserve">$350 Establishment Fee - </t>
    </r>
    <r>
      <rPr>
        <b/>
        <sz val="9"/>
        <color theme="1"/>
        <rFont val="Calibri"/>
        <family val="2"/>
        <scheme val="minor"/>
      </rPr>
      <t>WAIVED</t>
    </r>
    <r>
      <rPr>
        <sz val="9"/>
        <color theme="1"/>
        <rFont val="Calibri"/>
        <family val="2"/>
        <scheme val="minor"/>
      </rPr>
      <t xml:space="preserve">
$295 Legal Fees
$250 Settlement Fee</t>
    </r>
  </si>
  <si>
    <r>
      <t xml:space="preserve">$600 Establishment Fee - </t>
    </r>
    <r>
      <rPr>
        <b/>
        <sz val="9"/>
        <color theme="1"/>
        <rFont val="Calibri"/>
        <family val="2"/>
        <scheme val="minor"/>
      </rPr>
      <t>WAIVED</t>
    </r>
    <r>
      <rPr>
        <sz val="9"/>
        <color theme="1"/>
        <rFont val="Calibri"/>
        <family val="2"/>
        <scheme val="minor"/>
      </rPr>
      <t xml:space="preserve">
No Monthly charges</t>
    </r>
  </si>
  <si>
    <r>
      <t xml:space="preserve">No LMI Premium or LMI Waiver fee to 85% 
</t>
    </r>
    <r>
      <rPr>
        <sz val="9"/>
        <color theme="1"/>
        <rFont val="Calibri"/>
        <family val="2"/>
        <scheme val="minor"/>
      </rPr>
      <t xml:space="preserve">• Available on Includes Homeloans Accelerate Prime and
   Homeloans Accelerate Prime PLUS full doc loans up to 85% LVR
• Maximum loan size $850,000
• Cash out available
• Non Genuine Savings available
• Interest Only repayment option
</t>
    </r>
  </si>
  <si>
    <r>
      <rPr>
        <b/>
        <sz val="9"/>
        <color theme="1"/>
        <rFont val="Calibri"/>
        <family val="2"/>
        <scheme val="minor"/>
      </rPr>
      <t>Standard 3 Year Fixed 4.59%</t>
    </r>
    <r>
      <rPr>
        <sz val="9"/>
        <color theme="1"/>
        <rFont val="Calibri"/>
        <family val="2"/>
        <scheme val="minor"/>
      </rPr>
      <t xml:space="preserve">
Max LVR 95%</t>
    </r>
  </si>
  <si>
    <r>
      <rPr>
        <b/>
        <sz val="9"/>
        <color theme="1"/>
        <rFont val="Calibri"/>
        <family val="2"/>
        <scheme val="minor"/>
      </rPr>
      <t>Standard Home Loan 5.38%</t>
    </r>
    <r>
      <rPr>
        <sz val="9"/>
        <color theme="1"/>
        <rFont val="Calibri"/>
        <family val="2"/>
        <scheme val="minor"/>
      </rPr>
      <t xml:space="preserve">
Max LVR 95%</t>
    </r>
  </si>
  <si>
    <r>
      <t xml:space="preserve">Premium Plus Special Offer
</t>
    </r>
    <r>
      <rPr>
        <sz val="9"/>
        <color theme="1"/>
        <rFont val="Calibri"/>
        <family val="2"/>
        <scheme val="minor"/>
      </rPr>
      <t>4.62% p.a. LVR 80%
&gt;$250k</t>
    </r>
  </si>
  <si>
    <r>
      <t xml:space="preserve">Rock Star Fixed 3 Years &gt;$250k
</t>
    </r>
    <r>
      <rPr>
        <sz val="9"/>
        <rFont val="Calibri"/>
        <family val="2"/>
        <scheme val="minor"/>
      </rPr>
      <t>4.69%p.a. LVR &lt;80%</t>
    </r>
  </si>
  <si>
    <t>AFM</t>
  </si>
  <si>
    <t>5 Year Fixed Special Rate</t>
  </si>
  <si>
    <r>
      <t>SmartSaver Basic Variable Special 4.84% p.a.</t>
    </r>
    <r>
      <rPr>
        <sz val="9"/>
        <color theme="1"/>
        <rFont val="Calibri"/>
        <family val="2"/>
        <scheme val="minor"/>
      </rPr>
      <t xml:space="preserve">
Minimum borrowings of $10k
Flexibility of unlimited extra repayments
Up to 95% LVR plus fully capitalised LMI for new owner occupied purchases</t>
    </r>
  </si>
  <si>
    <r>
      <t>SmartFit Special 4.89% p.a.</t>
    </r>
    <r>
      <rPr>
        <sz val="9"/>
        <color theme="1"/>
        <rFont val="Calibri"/>
        <family val="2"/>
        <scheme val="minor"/>
      </rPr>
      <t xml:space="preserve">
Minimum borrowings of $10k
Fully transactional with 100% offset</t>
    </r>
  </si>
  <si>
    <t xml:space="preserve">$750 Cashback for Property Sellers
Effective immediately, $750 cashback will be available to customers who have discharged their Bank of Melbourne home loan for property sale purposes from 1 October 2014 to 31 March 2015 and settle their new loan with us within 6 months of the discharge date. 
Eligibility
  *  $750 Offer is available for home loans discharged resulting
       from the sale of property before 31 March 2015 with new 
      applications received from the 1 October 2014 and settled
      within 6 months of discharge. 
  *  Offer only available for applications received under the
      Advantage Package for new home loan borrowings of $150,000
      or more; current annual fee of $395 applies.  
  *  At least one borrower on the new home loan must be the same
      as that on the previous loan. 
  *  Customer must hold a Bank of Melbourne transaction account
      and direct debit repayments in order to receive a cash back. 
  *  Offer is limited to one application per property purchase and
      cannot be used in conjunction with any other offer. 
  * The cash back will be paid into the linked transaction account
      within 2 months post settlement of new loan.  </t>
  </si>
  <si>
    <t>BANK OF SA</t>
  </si>
  <si>
    <t>Effective 1st December 2014</t>
  </si>
  <si>
    <t xml:space="preserve">Establishment Fee - WAIVED
$295 Legal Fees </t>
  </si>
  <si>
    <r>
      <rPr>
        <b/>
        <sz val="9"/>
        <color theme="1"/>
        <rFont val="Calibri"/>
        <family val="2"/>
        <scheme val="minor"/>
      </rPr>
      <t>Term Deposit withdrawals - 31 day notice period requirement</t>
    </r>
    <r>
      <rPr>
        <sz val="9"/>
        <color theme="1"/>
        <rFont val="Calibri"/>
        <family val="2"/>
        <scheme val="minor"/>
      </rPr>
      <t xml:space="preserve">
We are changing the early withdrawal conditions of our term deposits for all term deposits of 2 months and above.
Customers will need to provide at least 31 days' notice for either partial or full withdrawal of a term deposit prior to the maturity date. This notice period requirement does not apply in the case of hardship.
The change will apply to:
   - new retail term deposits (except the 1 Month Term Deposit)
     from 1 December 2014
  - existing retail term deposits (except the 1 Month Term Deposit)
     from next year.</t>
    </r>
  </si>
  <si>
    <r>
      <t xml:space="preserve"> Premium Select Loan Applications 4.94%p.a.
</t>
    </r>
    <r>
      <rPr>
        <sz val="9"/>
        <color theme="1"/>
        <rFont val="Calibri"/>
        <family val="2"/>
        <scheme val="minor"/>
      </rPr>
      <t>Max LVR 95%</t>
    </r>
    <r>
      <rPr>
        <b/>
        <sz val="9"/>
        <color theme="1"/>
        <rFont val="Calibri"/>
        <family val="2"/>
        <scheme val="minor"/>
      </rPr>
      <t xml:space="preserve">
</t>
    </r>
    <r>
      <rPr>
        <sz val="9"/>
        <color theme="1"/>
        <rFont val="Calibri"/>
        <family val="2"/>
        <scheme val="minor"/>
      </rPr>
      <t>Borrowings &gt;$200k &lt;$500k</t>
    </r>
  </si>
  <si>
    <r>
      <t xml:space="preserve">Premium Select Home Loan with Offset 4.94% p.a.
</t>
    </r>
    <r>
      <rPr>
        <sz val="9"/>
        <color theme="1"/>
        <rFont val="Calibri"/>
        <family val="2"/>
        <scheme val="minor"/>
      </rPr>
      <t>Max LVR 95%
Borrowings &gt;$200k &lt;$500k</t>
    </r>
  </si>
  <si>
    <t>Until 31st March 2015</t>
  </si>
  <si>
    <t>Extended to 28 February 2015</t>
  </si>
  <si>
    <r>
      <t xml:space="preserve">Citibank Mortgage Plus Standard Variable or Standard Offset 
</t>
    </r>
    <r>
      <rPr>
        <sz val="9"/>
        <color rgb="FF000000"/>
        <rFont val="Calibri"/>
        <family val="2"/>
      </rPr>
      <t>For new home loan applications of $150K or more with an LVR of 80% or less when received between 17 November and
2 January 2015.</t>
    </r>
  </si>
  <si>
    <t>Until 2nd January 2015</t>
  </si>
  <si>
    <r>
      <t xml:space="preserve">From Monday 24 November, we'll drop our Discount Variable and Standard Variable rates even lower, and continue to offer fantastic discounted rates. Plus, we've got no application fee on eligible variable rate loans until Christmas! 
</t>
    </r>
    <r>
      <rPr>
        <sz val="9"/>
        <color theme="1"/>
        <rFont val="Calibri"/>
        <family val="2"/>
        <scheme val="minor"/>
      </rPr>
      <t xml:space="preserve">
We're offering 0.60% discount off the Discount Variable rate for loans &lt;=80% LVR, and a HUGE 0.95% discount off the Standard Variable rate
</t>
    </r>
  </si>
  <si>
    <t>Until 25th December 2014</t>
  </si>
  <si>
    <t xml:space="preserve">Homeloans Optima
A low-rate, fully featured solution for your clients’ needs!
Highlights of this product include: 
  • Free up-front valuation (up to $2M) – Valuations to be ordered
      by Broker here prior to submitting application.
  • 100% Offset ($198 annual fee payable)
  • Variable rates from 4.88%pa (comparison rate 4.91%pa)
  • Unlimited Redraw
  • Family pledge available
  • Global borrowing limits on LOC
  • Available up to 95% LVR inclusive of LMI for both owner
     occupied and investment purchases
  • NEW Medico Policy allowing up to 90% LVR with no LMI for
     selected medical professionals
</t>
  </si>
  <si>
    <t>$363 Legal Fees
$198 Annual Fee</t>
  </si>
  <si>
    <t>AMP Essential Home Loan
4.74% p.a. Principal and Interest payments only.
valid for any loans above $40,000 and LVRs up 90% PLUS LMI (comparison rate – 4.76%p.a.*)
  *  Principal and Interest payments only.
  *  Serviceability PAYG income only.
  * Single residential property security.
  * Free redraw available via BankAssist. Minimum $2,000.</t>
  </si>
  <si>
    <t>YES
 $20 Min $100</t>
  </si>
  <si>
    <t>HERITAGE</t>
  </si>
  <si>
    <t>ADELAIDE BANK</t>
  </si>
  <si>
    <t>HOMELOANS</t>
  </si>
  <si>
    <t>ANZ</t>
  </si>
  <si>
    <t>Homeloans</t>
  </si>
  <si>
    <t>Discount Variable Special Rate</t>
  </si>
  <si>
    <t>Standard Variable Special Rate</t>
  </si>
  <si>
    <t>Premium Plus Spcial Offer &lt;80% &gt;$250,000</t>
  </si>
  <si>
    <t>3 Year Fixed</t>
  </si>
  <si>
    <t>YES
 up to $25k p.a.</t>
  </si>
  <si>
    <t>Fixed 3 Year Orange Advantage</t>
  </si>
  <si>
    <t>Mortgage Plus 3 Year Fixed Rate &lt;=80% $150,000+</t>
  </si>
  <si>
    <t>Homeloans Ultra Plus 5 Year Fixed (&lt;80% LVR, &gt;$200k)</t>
  </si>
  <si>
    <t>Summary of Lender Rates as at 09/02/2015</t>
  </si>
  <si>
    <t>CBA</t>
  </si>
  <si>
    <t>Feb-15</t>
  </si>
  <si>
    <t>Top Lenders by Month from February 2014 to February 2015</t>
  </si>
  <si>
    <t>Basic/Intro Variable Rate (NOT packaged) as at 09/02/2015</t>
  </si>
  <si>
    <t>SmartSaver &lt;=90%</t>
  </si>
  <si>
    <t>Complete / Alliance Option $200,000 - $500,000 &lt;=80%</t>
  </si>
  <si>
    <t>N/A</t>
  </si>
  <si>
    <t>Yes
 $20 Min $100</t>
  </si>
  <si>
    <t>Yes
 $50 staff assisted</t>
  </si>
  <si>
    <t>Yes
 Need to apply Free online or phone</t>
  </si>
  <si>
    <t>Yes
 $50 manual free online min $500 must leave 1 repayment in advance</t>
  </si>
  <si>
    <t>Yes
 $50 manual redraw</t>
  </si>
  <si>
    <t>Mortgage Plus Pro Pack Standard Variable &lt;=80% $150,000+</t>
  </si>
  <si>
    <t>Orange Advantage $250,000+ &lt;=80%</t>
  </si>
  <si>
    <t>YES
 no min</t>
  </si>
  <si>
    <t>Variable Rate with 100% Offset as at 09/02/2015</t>
  </si>
  <si>
    <t>Fixed 3 Year Fixed Special Discount</t>
  </si>
  <si>
    <t>Basic Flyer Home Loan 3 Year Fixed &lt;$500,000 70% - 80%</t>
  </si>
  <si>
    <t>3 Year Fixed NC</t>
  </si>
  <si>
    <t>3 YEARS</t>
  </si>
  <si>
    <t>Y up to $25k p.a.</t>
  </si>
  <si>
    <t>Y up to $10k p.a.</t>
  </si>
  <si>
    <t>Y up to $500 p/m</t>
  </si>
  <si>
    <t>Y up to 5% p.a.</t>
  </si>
  <si>
    <t>YES
NSW ONLY</t>
  </si>
  <si>
    <t>3 Year Fixed as at 09/02/2015</t>
  </si>
  <si>
    <t>Offset Home Loan Package 3 Year Fixed 70% - 80% &lt;$500,000</t>
  </si>
  <si>
    <t>3 Year Fixed by Initial Rate as at 09/02/2015</t>
  </si>
  <si>
    <t>3 Year Fixed Special Rate</t>
  </si>
  <si>
    <t>3 Year Fixed Rate Home Package Plus &lt;=90% $150,000 - $500,000</t>
  </si>
  <si>
    <t>3 Year Fixed by Revert Rate as at 09/02/2015</t>
  </si>
  <si>
    <t>Fixed 5 Year Fixed Special Discount</t>
  </si>
  <si>
    <t>Basic Home Loan 5 Year Fixed 70% - 80% &lt;$500,000</t>
  </si>
  <si>
    <t>Breakfree Package Fixed 5 year Home Loan $250,000 - $500,000</t>
  </si>
  <si>
    <t>5 Year Fixed Rate Home Package Plus &lt;=90% $150,000 - $500,000</t>
  </si>
  <si>
    <t>YES
 5% of the loan to a Max $5k p.a.</t>
  </si>
  <si>
    <t>5 Year Fixed as at 09/02/2015</t>
  </si>
  <si>
    <t>MAV 5 Year Fixed Rate $150,000 - $350,000</t>
  </si>
  <si>
    <t>5 YEARS</t>
  </si>
  <si>
    <t>5 Year Fixed by Initial Rate as at 09/02/2015</t>
  </si>
  <si>
    <t>Mortgage Plus 5 Year Fixed Rate $150,000+ &lt;=80%</t>
  </si>
  <si>
    <t>5 Year Fixed by Revert Rate as at 09/02/2015</t>
  </si>
  <si>
    <r>
      <t xml:space="preserve">$695 Application Fee </t>
    </r>
    <r>
      <rPr>
        <b/>
        <sz val="9"/>
        <color theme="1"/>
        <rFont val="Calibri"/>
        <family val="2"/>
        <scheme val="minor"/>
      </rPr>
      <t xml:space="preserve">WAIVED
</t>
    </r>
    <r>
      <rPr>
        <sz val="9"/>
        <color theme="1"/>
        <rFont val="Calibri"/>
        <family val="2"/>
        <scheme val="minor"/>
      </rPr>
      <t>$60 Settlement Fee</t>
    </r>
  </si>
  <si>
    <r>
      <t xml:space="preserve">$695 Application Fee </t>
    </r>
    <r>
      <rPr>
        <b/>
        <sz val="9"/>
        <color theme="1"/>
        <rFont val="Calibri"/>
        <family val="2"/>
        <scheme val="minor"/>
      </rPr>
      <t xml:space="preserve">WAIVED
</t>
    </r>
    <r>
      <rPr>
        <sz val="9"/>
        <color theme="1"/>
        <rFont val="Calibri"/>
        <family val="2"/>
        <scheme val="minor"/>
      </rPr>
      <t>$60 Settlement Fee</t>
    </r>
    <r>
      <rPr>
        <b/>
        <sz val="9"/>
        <color theme="1"/>
        <rFont val="Calibri"/>
        <family val="2"/>
        <scheme val="minor"/>
      </rPr>
      <t xml:space="preserve">
</t>
    </r>
    <r>
      <rPr>
        <sz val="9"/>
        <color theme="1"/>
        <rFont val="Calibri"/>
        <family val="2"/>
        <scheme val="minor"/>
      </rPr>
      <t>$9 Monthly Fee for Offset</t>
    </r>
  </si>
  <si>
    <r>
      <rPr>
        <b/>
        <sz val="9"/>
        <color theme="1"/>
        <rFont val="Calibri"/>
        <family val="2"/>
        <scheme val="minor"/>
      </rPr>
      <t>Now you can lend against your trail book</t>
    </r>
    <r>
      <rPr>
        <sz val="9"/>
        <color theme="1"/>
        <rFont val="Calibri"/>
        <family val="2"/>
        <scheme val="minor"/>
      </rPr>
      <t xml:space="preserve">
Grow your business using your trail book as security. This allows you to fund business growth, better manage cash flow and avoid tying up personal assets like your home.
  * Fund your business growth
  * Purchase existing Finance Broker trail books
  * Refit or refurbish your offices
  * Refinance existing borrowings (for purchase of Finance
     Broker trail books or business)
  * Working capital up to $50,000
  * Succession planning
And that’s not all. We’re working hard to create the best banking package to support our brokers in their business and personal lives. Stay tuned for more information, but rest assured we’re going to keep blazing trails to deliver you the complete package.</t>
    </r>
  </si>
  <si>
    <r>
      <t xml:space="preserve">Mortgage Plus Pro Pack Mortgage Power 4.99%
</t>
    </r>
    <r>
      <rPr>
        <sz val="9"/>
        <color rgb="FF000000"/>
        <rFont val="Calibri"/>
        <family val="2"/>
      </rPr>
      <t>for loans &gt;$750k</t>
    </r>
    <r>
      <rPr>
        <b/>
        <sz val="9"/>
        <color rgb="FF000000"/>
        <rFont val="Calibri"/>
        <family val="2"/>
      </rPr>
      <t xml:space="preserve">
</t>
    </r>
    <r>
      <rPr>
        <sz val="9"/>
        <color rgb="FF000000"/>
        <rFont val="Calibri"/>
        <family val="2"/>
      </rPr>
      <t>Max LVR 80%
Additional Repayments Acceptable</t>
    </r>
  </si>
  <si>
    <r>
      <t>Discount Variable Special Rate Home Loan
4.59</t>
    </r>
    <r>
      <rPr>
        <sz val="9"/>
        <color theme="1"/>
        <rFont val="Calibri"/>
        <family val="2"/>
        <scheme val="minor"/>
      </rPr>
      <t xml:space="preserve">% p.a. LVR 95%
No monthly administration fee </t>
    </r>
  </si>
  <si>
    <r>
      <t>$600 application fee</t>
    </r>
    <r>
      <rPr>
        <sz val="9"/>
        <color theme="1"/>
        <rFont val="Calibri"/>
        <family val="2"/>
        <scheme val="minor"/>
      </rPr>
      <t xml:space="preserve">
$100 Settlement Fee</t>
    </r>
  </si>
  <si>
    <r>
      <t xml:space="preserve">1. Fully Automated SMSF Lodgement 
</t>
    </r>
    <r>
      <rPr>
        <sz val="9"/>
        <color theme="1"/>
        <rFont val="Calibri"/>
        <family val="2"/>
        <scheme val="minor"/>
      </rPr>
      <t xml:space="preserve">As part of our on-going commitment to innovation and technology leadership in the industry, we will introduce full electronic lodgement of SMSF loans. 
There will be some changes to minimum requirements as part of these system changes and we'll provide detailed supporting material to help you start using the new system as quickly as possible. 
These changes are available in Broker Centre from today. Your aggregator will roll changes out over the coming weeks. 
</t>
    </r>
  </si>
  <si>
    <t>From January 14, 2015</t>
  </si>
  <si>
    <r>
      <t xml:space="preserve">Heritage Bank is offering home buyers a FREE appraisal report on a property they are looking to buy. 
</t>
    </r>
    <r>
      <rPr>
        <sz val="9"/>
        <color theme="1"/>
        <rFont val="Calibri"/>
        <family val="2"/>
        <scheme val="minor"/>
      </rPr>
      <t>Their free property reports include loads of valuable information like the estimated value of your home (or a house you might be looking to buy), details of other sold properties in the area, and a suburb profile.</t>
    </r>
  </si>
  <si>
    <r>
      <t xml:space="preserve">$1 LMI PROMOTION – POTENTIALLY SAVING YOUR CUSTOMERS’ THOUSANDS
</t>
    </r>
    <r>
      <rPr>
        <sz val="9"/>
        <color theme="1"/>
        <rFont val="Calibri"/>
        <family val="2"/>
        <scheme val="minor"/>
      </rPr>
      <t>As part of our ongoing commitment to help our customers get ahead, we are pleased to announce a promotion under Orange Advantage.
Effective for loan applications received from Wednesday 26 November 2014 and until further notice, ING DIRECT will offer Lenders Mortgage Insurance (LMI) for $1 where certain criteria are met.
To be eligible for this promotion, loan applications must satisfy the following criteria:
  * New loan application with new to ING DIRECT security
     property
  * LVR (including the $1 LMI premium) must be greater than
     80% and less than or equal to 90%
  * Loan application must include Orange Advantage
  * Loan purpose must be to purchase an Owner Occupied
     property
  * Repayment type must be Principal &amp; Interest (for the total
     loan amount)
  * Meet LMI credit guidelines
Please note that if the approval or loan documents expire the application will need to be reassessed - such reassessment will be treated as a new application for the purposes of this promotion.</t>
    </r>
  </si>
  <si>
    <t>Extended to 31st March 2015</t>
  </si>
  <si>
    <r>
      <t xml:space="preserve">Liberty Free Low Doc 5.54%
</t>
    </r>
    <r>
      <rPr>
        <sz val="9"/>
        <color theme="1"/>
        <rFont val="Calibri"/>
        <family val="2"/>
        <scheme val="minor"/>
      </rPr>
      <t>Max LVR 80%
Offset Available
Unlimited splits</t>
    </r>
  </si>
  <si>
    <r>
      <rPr>
        <b/>
        <sz val="9"/>
        <color theme="1"/>
        <rFont val="Calibri"/>
        <family val="2"/>
        <scheme val="minor"/>
      </rPr>
      <t xml:space="preserve">Line Of Credit Home Loan&lt;=80%
</t>
    </r>
    <r>
      <rPr>
        <sz val="9"/>
        <color theme="1"/>
        <rFont val="Calibri"/>
        <family val="2"/>
        <scheme val="minor"/>
      </rPr>
      <t>increased rate discount of 0.86%, currently 4.79% pa</t>
    </r>
  </si>
  <si>
    <r>
      <t xml:space="preserve">Basic 3 Year Fixed Rate 
</t>
    </r>
    <r>
      <rPr>
        <sz val="9"/>
        <color theme="1"/>
        <rFont val="Calibri"/>
        <family val="2"/>
        <scheme val="minor"/>
      </rPr>
      <t>Special Offer currently 4.59%pa &lt;=80%</t>
    </r>
  </si>
  <si>
    <r>
      <rPr>
        <b/>
        <sz val="9"/>
        <color theme="1"/>
        <rFont val="Calibri"/>
        <family val="2"/>
        <scheme val="minor"/>
      </rPr>
      <t>Pepper Easy Alternative 6.89%</t>
    </r>
    <r>
      <rPr>
        <sz val="9"/>
        <color theme="1"/>
        <rFont val="Calibri"/>
        <family val="2"/>
        <scheme val="minor"/>
      </rPr>
      <t xml:space="preserve">
LVR 70% - 75%
Unlimited number of defaults, judgements or writs registered &gt;36 months prior to application accepted (Paid or Unpaid)
Defaults &lt;$500 ignored
Available for Refinance or Purchase
Max Loan $1m
Mortgage Risk fee of 1.25%
Available for residential securities up to 25 acres (10 hectares) in categories 1 &amp; 2</t>
    </r>
  </si>
  <si>
    <t>• Low Doc is no longer available for new lending (applies to
    retail and small business lending)
• At expiry of the fixed term, fixed rate loans within the
   Package will roll to the Standard Variable Discount available
   at the time the customer entered into the Package
• Additional discounting on Back to Basics loans below 70%
   LVR and minimum loan amount reduced from $150,000 to
   $10,000</t>
  </si>
  <si>
    <t>Current Lender Specials 9th February 2015</t>
  </si>
</sst>
</file>

<file path=xl/styles.xml><?xml version="1.0" encoding="utf-8"?>
<styleSheet xmlns="http://schemas.openxmlformats.org/spreadsheetml/2006/main">
  <numFmts count="3">
    <numFmt numFmtId="6" formatCode="&quot;$&quot;#,##0;[Red]\-&quot;$&quot;#,##0"/>
    <numFmt numFmtId="43" formatCode="_-* #,##0.00_-;\-* #,##0.00_-;_-* &quot;-&quot;??_-;_-@_-"/>
    <numFmt numFmtId="164" formatCode="_-* #,##0_-;\-* #,##0_-;_-* &quot;-&quot;??_-;_-@_-"/>
  </numFmts>
  <fonts count="22">
    <font>
      <sz val="11"/>
      <color theme="1"/>
      <name val="Calibri"/>
      <family val="2"/>
      <scheme val="minor"/>
    </font>
    <font>
      <b/>
      <sz val="11"/>
      <color theme="1"/>
      <name val="Calibri"/>
      <family val="2"/>
      <scheme val="minor"/>
    </font>
    <font>
      <b/>
      <sz val="14"/>
      <color theme="1"/>
      <name val="Calibri"/>
      <family val="2"/>
      <scheme val="minor"/>
    </font>
    <font>
      <sz val="12"/>
      <color theme="1"/>
      <name val="Times New Roman"/>
      <family val="1"/>
    </font>
    <font>
      <b/>
      <sz val="9"/>
      <color theme="1"/>
      <name val="Calibri"/>
      <family val="2"/>
      <scheme val="minor"/>
    </font>
    <font>
      <sz val="9"/>
      <color theme="1"/>
      <name val="Calibri"/>
      <family val="2"/>
      <scheme val="minor"/>
    </font>
    <font>
      <b/>
      <sz val="9"/>
      <color rgb="FF000000"/>
      <name val="Calibri"/>
      <family val="2"/>
    </font>
    <font>
      <sz val="9"/>
      <color rgb="FF000000"/>
      <name val="Calibri"/>
      <family val="2"/>
    </font>
    <font>
      <b/>
      <sz val="24"/>
      <color theme="1"/>
      <name val="Calibri"/>
      <family val="2"/>
      <scheme val="minor"/>
    </font>
    <font>
      <sz val="12"/>
      <color rgb="FF4A617B"/>
      <name val="Times New Roman"/>
      <family val="1"/>
    </font>
    <font>
      <sz val="11"/>
      <name val="Calibri"/>
      <family val="2"/>
      <scheme val="minor"/>
    </font>
    <font>
      <sz val="11"/>
      <color theme="1"/>
      <name val="Calibri"/>
      <family val="2"/>
      <scheme val="minor"/>
    </font>
    <font>
      <b/>
      <i/>
      <sz val="9"/>
      <color theme="1"/>
      <name val="Calibri"/>
      <family val="2"/>
      <scheme val="minor"/>
    </font>
    <font>
      <b/>
      <sz val="9"/>
      <name val="Calibri"/>
      <family val="2"/>
      <scheme val="minor"/>
    </font>
    <font>
      <sz val="9"/>
      <name val="Calibri"/>
      <family val="2"/>
      <scheme val="minor"/>
    </font>
    <font>
      <b/>
      <sz val="12"/>
      <color theme="1"/>
      <name val="Calibri"/>
      <family val="2"/>
      <scheme val="minor"/>
    </font>
    <font>
      <b/>
      <sz val="16"/>
      <color theme="1"/>
      <name val="Calibri"/>
      <family val="2"/>
      <scheme val="minor"/>
    </font>
    <font>
      <sz val="12"/>
      <color theme="1"/>
      <name val="Calibri"/>
      <family val="2"/>
      <scheme val="minor"/>
    </font>
    <font>
      <b/>
      <sz val="11"/>
      <name val="Calibri"/>
      <family val="2"/>
      <scheme val="minor"/>
    </font>
    <font>
      <sz val="11"/>
      <color theme="1"/>
      <name val="Calibri"/>
      <scheme val="minor"/>
    </font>
    <font>
      <b/>
      <sz val="11"/>
      <name val="Calibri"/>
      <scheme val="minor"/>
    </font>
    <font>
      <sz val="11"/>
      <name val="Calibri"/>
      <scheme val="minor"/>
    </font>
  </fonts>
  <fills count="4">
    <fill>
      <patternFill patternType="none"/>
    </fill>
    <fill>
      <patternFill patternType="gray125"/>
    </fill>
    <fill>
      <patternFill patternType="solid">
        <fgColor theme="0"/>
        <bgColor indexed="64"/>
      </patternFill>
    </fill>
    <fill>
      <patternFill patternType="solid">
        <fgColor rgb="FF00A249"/>
        <bgColor indexed="64"/>
      </patternFill>
    </fill>
  </fills>
  <borders count="2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3">
    <xf numFmtId="0" fontId="0" fillId="0" borderId="0"/>
    <xf numFmtId="9" fontId="11" fillId="0" borderId="0" applyFont="0" applyFill="0" applyBorder="0" applyAlignment="0" applyProtection="0"/>
    <xf numFmtId="43" fontId="11" fillId="0" borderId="0" applyFont="0" applyFill="0" applyBorder="0" applyAlignment="0" applyProtection="0"/>
  </cellStyleXfs>
  <cellXfs count="187">
    <xf numFmtId="0" fontId="0" fillId="0" borderId="0" xfId="0"/>
    <xf numFmtId="0" fontId="8" fillId="0" borderId="0" xfId="0" applyFont="1"/>
    <xf numFmtId="0" fontId="0" fillId="0" borderId="0" xfId="0" applyFont="1"/>
    <xf numFmtId="0" fontId="12" fillId="0" borderId="0" xfId="0" applyFont="1" applyAlignment="1">
      <alignment horizontal="left"/>
    </xf>
    <xf numFmtId="0" fontId="1" fillId="0" borderId="0" xfId="0" applyFont="1"/>
    <xf numFmtId="10" fontId="10" fillId="0" borderId="6" xfId="0" applyNumberFormat="1" applyFont="1" applyBorder="1" applyAlignment="1">
      <alignment horizontal="center" vertical="top" wrapText="1"/>
    </xf>
    <xf numFmtId="10" fontId="10" fillId="0" borderId="9" xfId="0" applyNumberFormat="1" applyFont="1" applyBorder="1" applyAlignment="1">
      <alignment horizontal="center" vertical="top" wrapText="1"/>
    </xf>
    <xf numFmtId="0" fontId="16" fillId="0" borderId="0" xfId="0" applyFont="1" applyAlignment="1"/>
    <xf numFmtId="0" fontId="0" fillId="0" borderId="0" xfId="0" applyBorder="1"/>
    <xf numFmtId="10" fontId="10" fillId="0" borderId="0" xfId="0" applyNumberFormat="1" applyFont="1" applyBorder="1" applyAlignment="1">
      <alignment horizontal="center" vertical="top" wrapText="1"/>
    </xf>
    <xf numFmtId="0" fontId="17" fillId="0" borderId="0" xfId="0" applyFont="1" applyAlignment="1">
      <alignment wrapText="1"/>
    </xf>
    <xf numFmtId="0" fontId="0" fillId="0" borderId="0" xfId="0"/>
    <xf numFmtId="0" fontId="10" fillId="0" borderId="0" xfId="0" applyFont="1"/>
    <xf numFmtId="10" fontId="10" fillId="0" borderId="0" xfId="1" applyNumberFormat="1" applyFont="1"/>
    <xf numFmtId="1" fontId="10" fillId="0" borderId="0" xfId="0" applyNumberFormat="1" applyFont="1"/>
    <xf numFmtId="1" fontId="10" fillId="0" borderId="0" xfId="1" applyNumberFormat="1" applyFont="1"/>
    <xf numFmtId="0" fontId="1" fillId="3" borderId="4"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2" fillId="3" borderId="10" xfId="0" applyFont="1" applyFill="1" applyBorder="1" applyAlignment="1">
      <alignment vertical="top" wrapText="1"/>
    </xf>
    <xf numFmtId="0" fontId="2" fillId="3" borderId="11" xfId="0" applyFont="1" applyFill="1" applyBorder="1" applyAlignment="1">
      <alignment vertical="top" wrapText="1"/>
    </xf>
    <xf numFmtId="0" fontId="2" fillId="3" borderId="12" xfId="0" applyFont="1" applyFill="1" applyBorder="1" applyAlignment="1">
      <alignment vertical="top" wrapText="1"/>
    </xf>
    <xf numFmtId="0" fontId="1" fillId="3" borderId="4"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0" fillId="0" borderId="0" xfId="0"/>
    <xf numFmtId="0" fontId="8" fillId="0" borderId="0" xfId="0" applyFont="1"/>
    <xf numFmtId="0" fontId="10" fillId="0" borderId="4" xfId="0" applyFont="1" applyBorder="1" applyAlignment="1">
      <alignment vertical="top" wrapText="1"/>
    </xf>
    <xf numFmtId="0" fontId="9" fillId="0" borderId="4" xfId="0" applyFont="1" applyBorder="1" applyAlignment="1">
      <alignment vertical="top" wrapText="1"/>
    </xf>
    <xf numFmtId="0" fontId="9" fillId="0" borderId="7" xfId="0" applyFont="1" applyBorder="1" applyAlignment="1">
      <alignment vertical="top" wrapText="1"/>
    </xf>
    <xf numFmtId="0" fontId="0" fillId="0" borderId="0" xfId="0" applyFont="1"/>
    <xf numFmtId="0" fontId="4" fillId="2" borderId="5" xfId="0" applyFont="1" applyFill="1" applyBorder="1" applyAlignment="1">
      <alignment vertical="top" wrapText="1"/>
    </xf>
    <xf numFmtId="0" fontId="5" fillId="2" borderId="5" xfId="0" applyFont="1" applyFill="1" applyBorder="1" applyAlignment="1">
      <alignment vertical="top" wrapText="1"/>
    </xf>
    <xf numFmtId="0" fontId="5" fillId="2" borderId="6" xfId="0" applyFont="1" applyFill="1" applyBorder="1" applyAlignment="1">
      <alignment vertical="top" wrapText="1"/>
    </xf>
    <xf numFmtId="0" fontId="4" fillId="2" borderId="8" xfId="0" applyFont="1" applyFill="1" applyBorder="1" applyAlignment="1">
      <alignment vertical="top" wrapText="1"/>
    </xf>
    <xf numFmtId="0" fontId="5" fillId="2" borderId="9" xfId="0" applyFont="1" applyFill="1" applyBorder="1" applyAlignment="1">
      <alignment vertical="top" wrapText="1"/>
    </xf>
    <xf numFmtId="0" fontId="5" fillId="2" borderId="8" xfId="0" applyFont="1" applyFill="1" applyBorder="1" applyAlignment="1">
      <alignment vertical="top" wrapText="1"/>
    </xf>
    <xf numFmtId="0" fontId="4" fillId="2" borderId="2" xfId="0" applyFont="1" applyFill="1" applyBorder="1" applyAlignment="1">
      <alignment vertical="top" wrapText="1"/>
    </xf>
    <xf numFmtId="0" fontId="5" fillId="2" borderId="2" xfId="0" applyFont="1" applyFill="1" applyBorder="1" applyAlignment="1">
      <alignment vertical="top" wrapText="1"/>
    </xf>
    <xf numFmtId="0" fontId="5" fillId="2" borderId="3" xfId="0" applyFont="1" applyFill="1" applyBorder="1" applyAlignment="1">
      <alignment vertical="top" wrapText="1"/>
    </xf>
    <xf numFmtId="0" fontId="13" fillId="2" borderId="2" xfId="0" applyFont="1" applyFill="1" applyBorder="1" applyAlignment="1">
      <alignment vertical="top" wrapText="1"/>
    </xf>
    <xf numFmtId="0" fontId="8" fillId="0" borderId="0" xfId="0" applyFont="1" applyAlignment="1">
      <alignment vertical="center"/>
    </xf>
    <xf numFmtId="0" fontId="1" fillId="0" borderId="0" xfId="0" applyFont="1"/>
    <xf numFmtId="0" fontId="16" fillId="0" borderId="0" xfId="0" applyFont="1"/>
    <xf numFmtId="0" fontId="13" fillId="2" borderId="8" xfId="0" applyFont="1" applyFill="1" applyBorder="1" applyAlignment="1">
      <alignment vertical="top" wrapText="1"/>
    </xf>
    <xf numFmtId="0" fontId="7" fillId="2" borderId="9" xfId="0" applyFont="1" applyFill="1" applyBorder="1" applyAlignment="1">
      <alignment vertical="top" wrapText="1"/>
    </xf>
    <xf numFmtId="0" fontId="6" fillId="2" borderId="8" xfId="0" applyFont="1" applyFill="1" applyBorder="1" applyAlignment="1">
      <alignment vertical="top" wrapText="1"/>
    </xf>
    <xf numFmtId="0" fontId="10" fillId="0" borderId="5" xfId="0" applyFont="1" applyBorder="1" applyAlignment="1">
      <alignment vertical="center" wrapText="1"/>
    </xf>
    <xf numFmtId="0" fontId="0" fillId="0" borderId="5" xfId="0" applyBorder="1" applyAlignment="1">
      <alignment vertical="center" wrapText="1"/>
    </xf>
    <xf numFmtId="0" fontId="0" fillId="0" borderId="8" xfId="0" applyBorder="1" applyAlignment="1">
      <alignment vertical="center" wrapText="1"/>
    </xf>
    <xf numFmtId="0" fontId="10" fillId="0" borderId="5" xfId="0" applyFont="1" applyBorder="1" applyAlignment="1">
      <alignment horizontal="center"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10" fontId="10" fillId="0" borderId="5" xfId="0" applyNumberFormat="1" applyFont="1" applyBorder="1" applyAlignment="1">
      <alignment horizontal="center" vertical="center" wrapText="1"/>
    </xf>
    <xf numFmtId="6" fontId="10" fillId="0" borderId="5" xfId="0" applyNumberFormat="1" applyFont="1" applyBorder="1" applyAlignment="1">
      <alignment horizontal="center" vertical="center" wrapText="1"/>
    </xf>
    <xf numFmtId="0" fontId="10" fillId="0" borderId="8" xfId="0" applyFont="1" applyBorder="1" applyAlignment="1">
      <alignment horizontal="center" vertical="center" wrapText="1"/>
    </xf>
    <xf numFmtId="0" fontId="3" fillId="0" borderId="7" xfId="0" applyFont="1" applyBorder="1" applyAlignment="1">
      <alignment horizontal="center" vertical="top" wrapText="1"/>
    </xf>
    <xf numFmtId="0" fontId="1" fillId="0" borderId="4" xfId="0" applyFont="1" applyFill="1" applyBorder="1"/>
    <xf numFmtId="10" fontId="18" fillId="0" borderId="5" xfId="0" applyNumberFormat="1" applyFont="1" applyFill="1" applyBorder="1" applyAlignment="1">
      <alignment horizontal="center" vertical="top" wrapText="1"/>
    </xf>
    <xf numFmtId="164" fontId="18" fillId="0" borderId="6" xfId="2" applyNumberFormat="1" applyFont="1" applyFill="1" applyBorder="1" applyAlignment="1">
      <alignment horizontal="right"/>
    </xf>
    <xf numFmtId="0" fontId="0" fillId="0" borderId="0" xfId="0" applyFill="1"/>
    <xf numFmtId="0" fontId="1" fillId="0" borderId="0" xfId="0" applyFont="1" applyFill="1"/>
    <xf numFmtId="0" fontId="15" fillId="0" borderId="0" xfId="0" applyFont="1" applyFill="1"/>
    <xf numFmtId="0" fontId="15" fillId="0" borderId="0" xfId="0" applyFont="1" applyFill="1" applyAlignment="1">
      <alignment horizontal="center"/>
    </xf>
    <xf numFmtId="0" fontId="15" fillId="0" borderId="0" xfId="0" applyFont="1" applyFill="1" applyAlignment="1">
      <alignment horizontal="center" wrapText="1"/>
    </xf>
    <xf numFmtId="0" fontId="0" fillId="0" borderId="1" xfId="0" applyFont="1" applyFill="1" applyBorder="1"/>
    <xf numFmtId="10" fontId="10" fillId="0" borderId="2" xfId="0" applyNumberFormat="1" applyFont="1" applyFill="1" applyBorder="1" applyAlignment="1">
      <alignment horizontal="center" vertical="top" wrapText="1"/>
    </xf>
    <xf numFmtId="164" fontId="10" fillId="0" borderId="3" xfId="2" applyNumberFormat="1" applyFont="1" applyFill="1" applyBorder="1" applyAlignment="1">
      <alignment horizontal="right"/>
    </xf>
    <xf numFmtId="0" fontId="0" fillId="0" borderId="4" xfId="0" applyFont="1" applyFill="1" applyBorder="1"/>
    <xf numFmtId="10" fontId="10" fillId="0" borderId="5" xfId="0" applyNumberFormat="1" applyFont="1" applyFill="1" applyBorder="1" applyAlignment="1">
      <alignment horizontal="center" vertical="top" wrapText="1"/>
    </xf>
    <xf numFmtId="164" fontId="10" fillId="0" borderId="6" xfId="2" applyNumberFormat="1" applyFont="1" applyFill="1" applyBorder="1" applyAlignment="1">
      <alignment horizontal="right"/>
    </xf>
    <xf numFmtId="0" fontId="0" fillId="0" borderId="0" xfId="0" applyFont="1" applyFill="1"/>
    <xf numFmtId="0" fontId="1" fillId="0" borderId="7" xfId="0" applyFont="1" applyFill="1" applyBorder="1"/>
    <xf numFmtId="10" fontId="18" fillId="0" borderId="8" xfId="0" applyNumberFormat="1" applyFont="1" applyFill="1" applyBorder="1" applyAlignment="1">
      <alignment horizontal="center" vertical="top" wrapText="1"/>
    </xf>
    <xf numFmtId="164" fontId="18" fillId="0" borderId="9" xfId="2" applyNumberFormat="1" applyFont="1" applyFill="1" applyBorder="1" applyAlignment="1">
      <alignment horizontal="right"/>
    </xf>
    <xf numFmtId="0" fontId="1" fillId="0" borderId="1" xfId="0" applyFont="1" applyFill="1" applyBorder="1"/>
    <xf numFmtId="10" fontId="18" fillId="0" borderId="2" xfId="0" applyNumberFormat="1" applyFont="1" applyFill="1" applyBorder="1" applyAlignment="1">
      <alignment horizontal="center" vertical="top" wrapText="1"/>
    </xf>
    <xf numFmtId="164" fontId="18" fillId="0" borderId="3" xfId="2" applyNumberFormat="1" applyFont="1" applyFill="1" applyBorder="1" applyAlignment="1">
      <alignment horizontal="right"/>
    </xf>
    <xf numFmtId="0" fontId="5" fillId="2" borderId="15" xfId="0" applyFont="1" applyFill="1" applyBorder="1" applyAlignment="1">
      <alignment vertical="top" wrapText="1"/>
    </xf>
    <xf numFmtId="0" fontId="4" fillId="2" borderId="15" xfId="0" applyFont="1" applyFill="1" applyBorder="1" applyAlignment="1">
      <alignment vertical="top" wrapText="1"/>
    </xf>
    <xf numFmtId="0" fontId="5" fillId="2" borderId="16" xfId="0" applyFont="1" applyFill="1" applyBorder="1" applyAlignment="1">
      <alignment vertical="top" wrapText="1"/>
    </xf>
    <xf numFmtId="0" fontId="3" fillId="0" borderId="14" xfId="0" applyFont="1" applyBorder="1" applyAlignment="1">
      <alignment horizontal="center" vertical="top" wrapText="1"/>
    </xf>
    <xf numFmtId="0" fontId="0" fillId="0" borderId="4" xfId="0" applyFill="1" applyBorder="1"/>
    <xf numFmtId="0" fontId="0" fillId="0" borderId="7" xfId="0" applyFont="1" applyFill="1" applyBorder="1"/>
    <xf numFmtId="10" fontId="10" fillId="0" borderId="8" xfId="0" applyNumberFormat="1" applyFont="1" applyFill="1" applyBorder="1" applyAlignment="1">
      <alignment horizontal="center" vertical="top" wrapText="1"/>
    </xf>
    <xf numFmtId="164" fontId="10" fillId="0" borderId="9" xfId="2" applyNumberFormat="1" applyFont="1" applyFill="1" applyBorder="1" applyAlignment="1">
      <alignment horizontal="right"/>
    </xf>
    <xf numFmtId="0" fontId="0" fillId="0" borderId="1" xfId="0" applyFill="1" applyBorder="1"/>
    <xf numFmtId="6" fontId="10" fillId="0" borderId="8" xfId="0" applyNumberFormat="1" applyFont="1" applyBorder="1" applyAlignment="1">
      <alignment horizontal="center" vertical="center" wrapText="1"/>
    </xf>
    <xf numFmtId="0" fontId="4" fillId="0" borderId="13" xfId="0" applyFont="1" applyBorder="1" applyAlignment="1">
      <alignment horizontal="center" vertical="top" wrapText="1"/>
    </xf>
    <xf numFmtId="0" fontId="4" fillId="2" borderId="18" xfId="0" applyFont="1" applyFill="1" applyBorder="1" applyAlignment="1">
      <alignment vertical="top" wrapText="1"/>
    </xf>
    <xf numFmtId="0" fontId="5" fillId="2" borderId="18" xfId="0" applyFont="1" applyFill="1" applyBorder="1" applyAlignment="1">
      <alignment vertical="top" wrapText="1"/>
    </xf>
    <xf numFmtId="0" fontId="5" fillId="2" borderId="19" xfId="0" applyFont="1" applyFill="1" applyBorder="1" applyAlignment="1">
      <alignment vertical="top" wrapText="1"/>
    </xf>
    <xf numFmtId="0" fontId="0" fillId="0" borderId="10" xfId="0" applyBorder="1"/>
    <xf numFmtId="0" fontId="4" fillId="2" borderId="11" xfId="0" applyFont="1" applyFill="1" applyBorder="1" applyAlignment="1">
      <alignment vertical="top" wrapText="1"/>
    </xf>
    <xf numFmtId="0" fontId="5" fillId="2" borderId="11" xfId="0" applyFont="1" applyFill="1" applyBorder="1" applyAlignment="1">
      <alignment vertical="top" wrapText="1"/>
    </xf>
    <xf numFmtId="0" fontId="5" fillId="2" borderId="12" xfId="0" applyFont="1" applyFill="1" applyBorder="1" applyAlignment="1">
      <alignment vertical="top" wrapText="1"/>
    </xf>
    <xf numFmtId="0" fontId="6" fillId="2" borderId="2" xfId="0" applyFont="1" applyFill="1" applyBorder="1" applyAlignment="1">
      <alignment vertical="top" wrapText="1"/>
    </xf>
    <xf numFmtId="0" fontId="7" fillId="2" borderId="3" xfId="0" applyFont="1" applyFill="1" applyBorder="1" applyAlignment="1">
      <alignment vertical="top" wrapText="1"/>
    </xf>
    <xf numFmtId="0" fontId="1" fillId="3" borderId="4" xfId="0" applyFont="1" applyFill="1" applyBorder="1" applyAlignment="1">
      <alignment horizontal="center" vertical="center" wrapText="1"/>
    </xf>
    <xf numFmtId="0" fontId="5" fillId="2" borderId="21" xfId="0" applyFont="1" applyFill="1" applyBorder="1" applyAlignment="1">
      <alignment vertical="top" wrapText="1"/>
    </xf>
    <xf numFmtId="0" fontId="9" fillId="0" borderId="4" xfId="0" applyFont="1" applyBorder="1" applyAlignment="1">
      <alignment vertical="center" wrapText="1"/>
    </xf>
    <xf numFmtId="0" fontId="0" fillId="0" borderId="0" xfId="0"/>
    <xf numFmtId="0" fontId="0" fillId="0" borderId="0" xfId="0" applyFont="1"/>
    <xf numFmtId="0" fontId="0" fillId="0" borderId="0" xfId="0" applyAlignment="1">
      <alignment vertical="center"/>
    </xf>
    <xf numFmtId="0" fontId="0" fillId="0" borderId="4" xfId="0" applyBorder="1" applyAlignment="1">
      <alignment vertical="center"/>
    </xf>
    <xf numFmtId="0" fontId="10" fillId="0" borderId="4" xfId="0" applyFont="1" applyBorder="1" applyAlignment="1">
      <alignment vertical="center" wrapText="1"/>
    </xf>
    <xf numFmtId="0" fontId="9" fillId="0" borderId="7" xfId="0" applyFont="1" applyBorder="1" applyAlignment="1">
      <alignment vertical="center" wrapText="1"/>
    </xf>
    <xf numFmtId="10" fontId="0" fillId="0" borderId="5" xfId="0" applyNumberFormat="1" applyBorder="1" applyAlignment="1">
      <alignment horizontal="left" vertical="center" wrapText="1"/>
    </xf>
    <xf numFmtId="10" fontId="10" fillId="0" borderId="5" xfId="0" applyNumberFormat="1" applyFont="1" applyBorder="1" applyAlignment="1">
      <alignment horizontal="left" vertical="center" wrapText="1"/>
    </xf>
    <xf numFmtId="10" fontId="0" fillId="0" borderId="8" xfId="0" applyNumberFormat="1" applyBorder="1" applyAlignment="1">
      <alignment horizontal="left" vertical="center" wrapText="1"/>
    </xf>
    <xf numFmtId="0" fontId="3" fillId="0" borderId="7" xfId="0" applyFont="1" applyBorder="1" applyAlignment="1">
      <alignment horizontal="center" vertical="top" wrapText="1"/>
    </xf>
    <xf numFmtId="0" fontId="6" fillId="2" borderId="21" xfId="0" applyFont="1" applyFill="1" applyBorder="1" applyAlignment="1">
      <alignment vertical="top" wrapText="1"/>
    </xf>
    <xf numFmtId="0" fontId="7" fillId="2" borderId="22" xfId="0" applyFont="1" applyFill="1" applyBorder="1" applyAlignment="1">
      <alignment vertical="top" wrapText="1"/>
    </xf>
    <xf numFmtId="10" fontId="18" fillId="0" borderId="2" xfId="0" applyNumberFormat="1" applyFont="1" applyBorder="1" applyAlignment="1">
      <alignment horizontal="center" vertical="top" wrapText="1"/>
    </xf>
    <xf numFmtId="10" fontId="10" fillId="0" borderId="5" xfId="0" applyNumberFormat="1" applyFont="1" applyBorder="1" applyAlignment="1">
      <alignment horizontal="center" vertical="top" wrapText="1"/>
    </xf>
    <xf numFmtId="10" fontId="18" fillId="0" borderId="5" xfId="0" applyNumberFormat="1" applyFont="1" applyBorder="1" applyAlignment="1">
      <alignment horizontal="center" vertical="top" wrapText="1"/>
    </xf>
    <xf numFmtId="10" fontId="10" fillId="0" borderId="8" xfId="0" applyNumberFormat="1" applyFont="1" applyBorder="1" applyAlignment="1">
      <alignment horizontal="center" vertical="top" wrapText="1"/>
    </xf>
    <xf numFmtId="6" fontId="10" fillId="0" borderId="6" xfId="0" applyNumberFormat="1" applyFont="1" applyBorder="1" applyAlignment="1">
      <alignment horizontal="center" vertical="center" wrapText="1"/>
    </xf>
    <xf numFmtId="6" fontId="10" fillId="0" borderId="9" xfId="0" applyNumberFormat="1" applyFont="1" applyBorder="1" applyAlignment="1">
      <alignment horizontal="center" vertical="center" wrapText="1"/>
    </xf>
    <xf numFmtId="0" fontId="3" fillId="0" borderId="7" xfId="0" applyFont="1" applyBorder="1" applyAlignment="1">
      <alignment horizontal="center" vertical="top" wrapText="1"/>
    </xf>
    <xf numFmtId="0" fontId="10" fillId="0" borderId="7" xfId="0" applyFont="1" applyBorder="1" applyAlignment="1">
      <alignment vertical="top" wrapText="1"/>
    </xf>
    <xf numFmtId="0" fontId="10" fillId="0" borderId="8" xfId="0" applyFont="1" applyBorder="1" applyAlignment="1">
      <alignment vertical="center" wrapText="1"/>
    </xf>
    <xf numFmtId="10" fontId="10" fillId="0" borderId="8" xfId="0" applyNumberFormat="1" applyFont="1" applyBorder="1" applyAlignment="1">
      <alignment horizontal="center" vertical="center" wrapText="1"/>
    </xf>
    <xf numFmtId="0" fontId="1" fillId="3" borderId="5" xfId="0" applyFont="1" applyFill="1" applyBorder="1" applyAlignment="1">
      <alignment horizontal="center" vertical="top" wrapText="1"/>
    </xf>
    <xf numFmtId="0" fontId="1" fillId="3" borderId="6" xfId="0" applyFont="1" applyFill="1" applyBorder="1" applyAlignment="1">
      <alignment horizontal="center" vertical="top" wrapText="1"/>
    </xf>
    <xf numFmtId="0" fontId="0" fillId="0" borderId="0" xfId="0"/>
    <xf numFmtId="0" fontId="0" fillId="0" borderId="0" xfId="0" applyFill="1"/>
    <xf numFmtId="0" fontId="0" fillId="0" borderId="0" xfId="0" applyFont="1" applyFill="1"/>
    <xf numFmtId="0" fontId="0" fillId="0" borderId="0" xfId="0" applyFont="1"/>
    <xf numFmtId="10" fontId="18" fillId="0" borderId="5"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0" fontId="4" fillId="2" borderId="21" xfId="0" applyFont="1" applyFill="1" applyBorder="1" applyAlignment="1">
      <alignment vertical="top" wrapText="1"/>
    </xf>
    <xf numFmtId="0" fontId="5" fillId="2" borderId="22" xfId="0" applyFont="1" applyFill="1" applyBorder="1" applyAlignment="1">
      <alignment vertical="top" wrapText="1"/>
    </xf>
    <xf numFmtId="0" fontId="4" fillId="2" borderId="24" xfId="0" applyFont="1" applyFill="1" applyBorder="1" applyAlignment="1">
      <alignment vertical="top" wrapText="1"/>
    </xf>
    <xf numFmtId="0" fontId="5" fillId="2" borderId="24" xfId="0" applyFont="1" applyFill="1" applyBorder="1" applyAlignment="1">
      <alignment vertical="top" wrapText="1"/>
    </xf>
    <xf numFmtId="0" fontId="5" fillId="2" borderId="25" xfId="0" applyFont="1" applyFill="1" applyBorder="1" applyAlignment="1">
      <alignment vertical="top" wrapText="1"/>
    </xf>
    <xf numFmtId="0" fontId="19" fillId="0" borderId="4" xfId="0" applyFont="1" applyFill="1" applyBorder="1"/>
    <xf numFmtId="10" fontId="20" fillId="0" borderId="5" xfId="0" applyNumberFormat="1" applyFont="1" applyFill="1" applyBorder="1" applyAlignment="1">
      <alignment horizontal="center" vertical="top" wrapText="1"/>
    </xf>
    <xf numFmtId="164" fontId="21" fillId="0" borderId="6" xfId="2" applyNumberFormat="1" applyFont="1" applyFill="1" applyBorder="1" applyAlignment="1">
      <alignment horizontal="right"/>
    </xf>
    <xf numFmtId="10" fontId="21" fillId="0" borderId="5" xfId="0" applyNumberFormat="1" applyFont="1" applyFill="1" applyBorder="1" applyAlignment="1">
      <alignment horizontal="center" vertical="top" wrapText="1"/>
    </xf>
    <xf numFmtId="9" fontId="10" fillId="0" borderId="5" xfId="0" applyNumberFormat="1" applyFont="1" applyBorder="1" applyAlignment="1">
      <alignment horizontal="center" vertical="center" wrapText="1"/>
    </xf>
    <xf numFmtId="0" fontId="1" fillId="3" borderId="5" xfId="0" applyFont="1" applyFill="1" applyBorder="1" applyAlignment="1">
      <alignment horizontal="center" vertical="top" wrapText="1"/>
    </xf>
    <xf numFmtId="0" fontId="1" fillId="3" borderId="6" xfId="0" applyFont="1" applyFill="1" applyBorder="1" applyAlignment="1">
      <alignment horizontal="center" vertical="top" wrapText="1"/>
    </xf>
    <xf numFmtId="0" fontId="0" fillId="0" borderId="4" xfId="0" applyBorder="1"/>
    <xf numFmtId="0" fontId="0" fillId="0" borderId="7" xfId="0" applyBorder="1"/>
    <xf numFmtId="0" fontId="16" fillId="0" borderId="0" xfId="0" applyFont="1" applyAlignment="1">
      <alignment horizontal="center"/>
    </xf>
    <xf numFmtId="0" fontId="2" fillId="3" borderId="1" xfId="0" applyFont="1" applyFill="1" applyBorder="1" applyAlignment="1">
      <alignment horizontal="center" vertical="top" wrapText="1"/>
    </xf>
    <xf numFmtId="0" fontId="2" fillId="3" borderId="3" xfId="0" applyFont="1" applyFill="1" applyBorder="1" applyAlignment="1">
      <alignment horizontal="center" vertical="top" wrapText="1"/>
    </xf>
    <xf numFmtId="0" fontId="1" fillId="3" borderId="1"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5" xfId="0" applyFont="1" applyFill="1" applyBorder="1" applyAlignment="1">
      <alignment horizontal="center" vertical="center" wrapText="1"/>
    </xf>
    <xf numFmtId="0" fontId="1" fillId="3" borderId="2" xfId="0" applyFont="1" applyFill="1" applyBorder="1" applyAlignment="1">
      <alignment horizontal="center" vertical="top" wrapText="1"/>
    </xf>
    <xf numFmtId="0" fontId="1" fillId="3" borderId="5" xfId="0" applyFont="1" applyFill="1" applyBorder="1" applyAlignment="1">
      <alignment horizontal="center" vertical="top" wrapText="1"/>
    </xf>
    <xf numFmtId="0" fontId="1" fillId="3" borderId="3" xfId="0" applyFont="1" applyFill="1" applyBorder="1" applyAlignment="1">
      <alignment horizontal="center" vertical="top" wrapText="1"/>
    </xf>
    <xf numFmtId="0" fontId="1" fillId="3" borderId="6" xfId="0" applyFont="1" applyFill="1" applyBorder="1" applyAlignment="1">
      <alignment horizontal="center" vertical="top" wrapText="1"/>
    </xf>
    <xf numFmtId="0" fontId="3" fillId="0" borderId="1" xfId="0" applyFont="1" applyBorder="1" applyAlignment="1">
      <alignment horizontal="center" vertical="top" wrapText="1"/>
    </xf>
    <xf numFmtId="0" fontId="3" fillId="0" borderId="14" xfId="0" applyFont="1" applyBorder="1" applyAlignment="1">
      <alignment horizontal="center" vertical="top" wrapText="1"/>
    </xf>
    <xf numFmtId="0" fontId="3" fillId="0" borderId="7" xfId="0" applyFont="1" applyBorder="1" applyAlignment="1">
      <alignment horizontal="center" vertical="top" wrapText="1"/>
    </xf>
    <xf numFmtId="0" fontId="3" fillId="0" borderId="4" xfId="0" applyFont="1" applyBorder="1" applyAlignment="1">
      <alignment horizontal="center" vertical="top" wrapText="1"/>
    </xf>
    <xf numFmtId="0" fontId="0" fillId="0" borderId="1" xfId="0" applyBorder="1"/>
    <xf numFmtId="0" fontId="0" fillId="0" borderId="23" xfId="0" applyBorder="1"/>
    <xf numFmtId="0" fontId="0" fillId="0" borderId="7" xfId="0" applyBorder="1"/>
    <xf numFmtId="0" fontId="4" fillId="0" borderId="1" xfId="0" applyFont="1" applyBorder="1" applyAlignment="1">
      <alignment horizontal="center" vertical="top" wrapText="1"/>
    </xf>
    <xf numFmtId="0" fontId="4" fillId="0" borderId="4" xfId="0" applyFont="1" applyBorder="1" applyAlignment="1">
      <alignment horizontal="center" vertical="top" wrapText="1"/>
    </xf>
    <xf numFmtId="0" fontId="4" fillId="0" borderId="7" xfId="0" applyFont="1" applyBorder="1" applyAlignment="1">
      <alignment horizontal="center" vertical="top" wrapText="1"/>
    </xf>
    <xf numFmtId="0" fontId="2" fillId="2" borderId="4" xfId="0" applyFont="1" applyFill="1" applyBorder="1" applyAlignment="1">
      <alignment horizontal="center" vertical="top" wrapText="1"/>
    </xf>
    <xf numFmtId="0" fontId="2" fillId="2" borderId="7" xfId="0" applyFont="1" applyFill="1" applyBorder="1" applyAlignment="1">
      <alignment horizontal="center" vertical="top" wrapText="1"/>
    </xf>
    <xf numFmtId="0" fontId="3" fillId="0" borderId="17" xfId="0" applyFont="1" applyBorder="1" applyAlignment="1">
      <alignment horizontal="center" vertical="top" wrapText="1"/>
    </xf>
    <xf numFmtId="0" fontId="0" fillId="0" borderId="1" xfId="0" applyBorder="1" applyAlignment="1">
      <alignment horizontal="center"/>
    </xf>
    <xf numFmtId="0" fontId="0" fillId="0" borderId="7" xfId="0" applyBorder="1" applyAlignment="1">
      <alignment horizontal="center"/>
    </xf>
    <xf numFmtId="0" fontId="4" fillId="2" borderId="1" xfId="0" applyFont="1" applyFill="1" applyBorder="1" applyAlignment="1">
      <alignment horizontal="center" vertical="top" wrapText="1"/>
    </xf>
    <xf numFmtId="0" fontId="4" fillId="2" borderId="4" xfId="0" applyFont="1" applyFill="1" applyBorder="1" applyAlignment="1">
      <alignment horizontal="center" vertical="top" wrapText="1"/>
    </xf>
    <xf numFmtId="0" fontId="4" fillId="2" borderId="7" xfId="0" applyFont="1" applyFill="1" applyBorder="1" applyAlignment="1">
      <alignment horizontal="center" vertical="top" wrapText="1"/>
    </xf>
    <xf numFmtId="0" fontId="0" fillId="0" borderId="20" xfId="0" applyBorder="1" applyAlignment="1">
      <alignment horizontal="center"/>
    </xf>
    <xf numFmtId="0" fontId="0" fillId="0" borderId="17" xfId="0" applyBorder="1" applyAlignment="1">
      <alignment horizontal="center"/>
    </xf>
    <xf numFmtId="0" fontId="0" fillId="0" borderId="13" xfId="0" applyBorder="1" applyAlignment="1">
      <alignment horizontal="center"/>
    </xf>
    <xf numFmtId="0" fontId="4" fillId="2" borderId="20" xfId="0" applyFont="1" applyFill="1" applyBorder="1" applyAlignment="1">
      <alignment horizontal="center" vertical="top" wrapText="1"/>
    </xf>
    <xf numFmtId="0" fontId="0" fillId="0" borderId="13" xfId="0" applyBorder="1" applyAlignment="1">
      <alignment horizontal="center" vertical="top" wrapText="1"/>
    </xf>
    <xf numFmtId="17" fontId="15" fillId="0" borderId="0" xfId="0" applyNumberFormat="1" applyFont="1" applyFill="1" applyAlignment="1">
      <alignment horizontal="center"/>
    </xf>
    <xf numFmtId="0" fontId="17" fillId="0" borderId="4" xfId="0" applyFont="1" applyFill="1" applyBorder="1"/>
    <xf numFmtId="9" fontId="10" fillId="0" borderId="8" xfId="0" applyNumberFormat="1" applyFont="1" applyBorder="1" applyAlignment="1">
      <alignment horizontal="center" vertical="center" wrapText="1"/>
    </xf>
    <xf numFmtId="0" fontId="0" fillId="0" borderId="5" xfId="0" applyFont="1" applyBorder="1" applyAlignment="1">
      <alignment horizontal="center" vertical="center" wrapText="1"/>
    </xf>
    <xf numFmtId="0" fontId="0" fillId="0" borderId="8" xfId="0" applyFont="1" applyBorder="1" applyAlignment="1">
      <alignment horizontal="center" vertical="center" wrapText="1"/>
    </xf>
    <xf numFmtId="0" fontId="4" fillId="2" borderId="17" xfId="0" applyFont="1" applyFill="1" applyBorder="1" applyAlignment="1">
      <alignment horizontal="center" vertical="top" wrapText="1"/>
    </xf>
    <xf numFmtId="0" fontId="3" fillId="0" borderId="13" xfId="0" applyFont="1" applyBorder="1" applyAlignment="1">
      <alignment horizontal="center" vertical="top" wrapText="1"/>
    </xf>
    <xf numFmtId="0" fontId="13" fillId="2" borderId="18" xfId="0" applyFont="1" applyFill="1" applyBorder="1" applyAlignment="1">
      <alignment vertical="top" wrapText="1"/>
    </xf>
    <xf numFmtId="0" fontId="5" fillId="0" borderId="1" xfId="0" applyFont="1" applyBorder="1" applyAlignment="1">
      <alignment horizontal="center" vertical="top" wrapText="1"/>
    </xf>
    <xf numFmtId="0" fontId="7" fillId="2" borderId="2" xfId="0" applyFont="1" applyFill="1" applyBorder="1" applyAlignment="1">
      <alignment vertical="top" wrapText="1"/>
    </xf>
  </cellXfs>
  <cellStyles count="3">
    <cellStyle name="Comma" xfId="2" builtinId="3"/>
    <cellStyle name="Normal" xfId="0" builtinId="0"/>
    <cellStyle name="Percent" xfId="1" builtinId="5"/>
  </cellStyles>
  <dxfs count="83">
    <dxf>
      <font>
        <b val="0"/>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164" formatCode="_-* #,##0_-;\-* #,##0_-;_-* &quot;-&quot;??_-;_-@_-"/>
      <fill>
        <patternFill patternType="none">
          <fgColor indexed="64"/>
          <bgColor indexed="65"/>
        </patternFill>
      </fill>
      <alignment horizontal="right" vertical="bottom" textRotation="0" wrapText="0" indent="0" relativeIndent="0" justifyLastLine="0" shrinkToFit="0" mergeCell="0" readingOrder="0"/>
      <border diagonalUp="0" diagonalDown="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font>
      <fill>
        <patternFill patternType="none">
          <fgColor indexed="64"/>
          <bgColor indexed="65"/>
        </patternFill>
      </fill>
      <border diagonalUp="0" diagonalDown="0">
        <left style="medium">
          <color indexed="64"/>
        </left>
        <right style="thin">
          <color indexed="64"/>
        </right>
        <top style="thin">
          <color indexed="64"/>
        </top>
        <bottom style="thin">
          <color indexed="64"/>
        </bottom>
      </border>
    </dxf>
    <dxf>
      <border outline="0">
        <bottom style="medium">
          <color rgb="FF000000"/>
        </bottom>
      </border>
    </dxf>
    <dxf>
      <font>
        <b val="0"/>
        <i val="0"/>
        <strike val="0"/>
        <condense val="0"/>
        <extend val="0"/>
        <outline val="0"/>
        <shadow val="0"/>
        <u val="none"/>
        <vertAlign val="baseline"/>
        <sz val="11"/>
        <color auto="1"/>
        <name val="Calibri"/>
        <scheme val="minor"/>
      </font>
      <fill>
        <patternFill patternType="none">
          <fgColor rgb="FF000000"/>
          <bgColor rgb="FFFFFFFF"/>
        </patternFill>
      </fill>
      <alignment horizontal="center" vertical="top" textRotation="0" wrapText="1" indent="0" relativeIndent="0" justifyLastLine="0" shrinkToFit="0" mergeCell="0" readingOrder="0"/>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1"/>
        <color auto="1"/>
        <name val="Calibri"/>
        <scheme val="minor"/>
      </font>
      <numFmt numFmtId="164" formatCode="_-* #,##0_-;\-* #,##0_-;_-* &quot;-&quot;??_-;_-@_-"/>
      <fill>
        <patternFill patternType="none">
          <fgColor indexed="64"/>
          <bgColor indexed="65"/>
        </patternFill>
      </fill>
      <alignment horizontal="right" vertical="bottom" textRotation="0" wrapText="0" indent="0" relativeIndent="0" justifyLastLine="0" shrinkToFit="0" mergeCell="0" readingOrder="0"/>
      <border diagonalUp="0" diagonalDown="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font>
      <fill>
        <patternFill patternType="none">
          <fgColor indexed="64"/>
          <bgColor indexed="65"/>
        </patternFill>
      </fill>
      <border diagonalUp="0" diagonalDown="0">
        <left style="medium">
          <color indexed="64"/>
        </left>
        <right style="thin">
          <color indexed="64"/>
        </right>
        <top style="thin">
          <color indexed="64"/>
        </top>
        <bottom style="thin">
          <color indexed="64"/>
        </bottom>
      </border>
    </dxf>
    <dxf>
      <border outline="0">
        <bottom style="medium">
          <color rgb="FF000000"/>
        </bottom>
      </border>
    </dxf>
    <dxf>
      <font>
        <b val="0"/>
        <i val="0"/>
        <strike val="0"/>
        <condense val="0"/>
        <extend val="0"/>
        <outline val="0"/>
        <shadow val="0"/>
        <u val="none"/>
        <vertAlign val="baseline"/>
        <sz val="11"/>
        <color auto="1"/>
        <name val="Calibri"/>
        <scheme val="none"/>
      </font>
      <fill>
        <patternFill patternType="none">
          <fgColor rgb="FF000000"/>
          <bgColor rgb="FFFFFFFF"/>
        </patternFill>
      </fill>
      <alignment horizontal="center" vertical="top" textRotation="0" wrapText="1" indent="0" relativeIndent="0" justifyLastLine="0" shrinkToFit="0" mergeCell="0" readingOrder="0"/>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1"/>
        <color auto="1"/>
        <name val="Calibri"/>
        <scheme val="minor"/>
      </font>
      <numFmt numFmtId="164" formatCode="_-* #,##0_-;\-* #,##0_-;_-* &quot;-&quot;??_-;_-@_-"/>
      <fill>
        <patternFill patternType="none">
          <fgColor indexed="64"/>
          <bgColor indexed="65"/>
        </patternFill>
      </fill>
      <alignment horizontal="right" vertical="bottom" textRotation="0" wrapText="0" indent="0" relativeIndent="0" justifyLastLine="0" shrinkToFit="0" mergeCell="0" readingOrder="0"/>
      <border diagonalUp="0" diagonalDown="0" outline="0">
        <left style="thin">
          <color indexed="64"/>
        </left>
        <right style="medium">
          <color indexed="64"/>
        </right>
        <top/>
        <bottom/>
      </border>
    </dxf>
    <dxf>
      <font>
        <b val="0"/>
        <i val="0"/>
        <strike val="0"/>
        <condense val="0"/>
        <extend val="0"/>
        <outline val="0"/>
        <shadow val="0"/>
        <u val="none"/>
        <vertAlign val="baseline"/>
        <sz val="11"/>
        <color auto="1"/>
        <name val="Calibri"/>
        <scheme val="minor"/>
      </font>
      <numFmt numFmtId="164" formatCode="_-* #,##0_-;\-* #,##0_-;_-* &quot;-&quot;??_-;_-@_-"/>
      <fill>
        <patternFill patternType="none">
          <fgColor indexed="64"/>
          <bgColor indexed="65"/>
        </patternFill>
      </fill>
      <alignment horizontal="right" vertical="bottom" textRotation="0" wrapText="0" indent="0" relativeIndent="0" justifyLastLine="0" shrinkToFit="0" mergeCell="0" readingOrder="0"/>
      <border diagonalUp="0" diagonalDown="0">
        <left style="thin">
          <color indexed="64"/>
        </left>
        <right style="medium">
          <color indexed="64"/>
        </right>
        <top style="thin">
          <color indexed="64"/>
        </top>
        <bottom style="thin">
          <color indexed="64"/>
        </bottom>
      </border>
    </dxf>
    <dxf>
      <font>
        <b/>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top" textRotation="0" wrapText="1" indent="0" relativeIndent="0" justifyLastLine="0" shrinkToFit="0" mergeCell="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top" textRotation="0" wrapText="1" indent="0" relativeIndent="0" justifyLastLine="0" shrinkToFit="0" mergeCell="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top" textRotation="0" wrapText="1" indent="0" relativeIndent="0" justifyLastLine="0" shrinkToFit="0" mergeCell="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top" textRotation="0" wrapText="1" indent="0" relativeIndent="0" justifyLastLine="0" shrinkToFit="0" mergeCell="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top" textRotation="0" wrapText="1" indent="0" relativeIndent="0" justifyLastLine="0" shrinkToFit="0" mergeCell="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top" textRotation="0" wrapText="1" indent="0" relativeIndent="0" justifyLastLine="0" shrinkToFit="0" mergeCell="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top" textRotation="0" wrapText="1" indent="0" relativeIndent="0" justifyLastLine="0" shrinkToFit="0" mergeCell="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top" textRotation="0" wrapText="1" indent="0" relativeIndent="0" justifyLastLine="0" shrinkToFit="0" mergeCell="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top" textRotation="0" wrapText="1" indent="0" relativeIndent="0" justifyLastLine="0" shrinkToFit="0" mergeCell="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top" textRotation="0" wrapText="1" indent="0" relativeIndent="0" justifyLastLine="0" shrinkToFit="0" mergeCell="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top" textRotation="0" wrapText="1" indent="0" relativeIndent="0" justifyLastLine="0" shrinkToFit="0" mergeCell="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medium">
          <color indexed="64"/>
        </left>
        <right style="thin">
          <color indexed="64"/>
        </right>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medium">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top" textRotation="0" wrapText="1" indent="0" relativeIndent="0" justifyLastLine="0" shrinkToFit="0" mergeCell="0" readingOrder="0"/>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1"/>
        <color auto="1"/>
        <name val="Calibri"/>
        <scheme val="minor"/>
      </font>
      <numFmt numFmtId="164" formatCode="_-* #,##0_-;\-* #,##0_-;_-* &quot;-&quot;??_-;_-@_-"/>
      <fill>
        <patternFill patternType="none">
          <fgColor indexed="64"/>
          <bgColor indexed="65"/>
        </patternFill>
      </fill>
      <alignment horizontal="right" vertical="bottom" textRotation="0" wrapText="0" indent="0" relativeIndent="0" justifyLastLine="0" shrinkToFit="0" mergeCell="0" readingOrder="0"/>
      <border diagonalUp="0" diagonalDown="0">
        <left style="thin">
          <color indexed="64"/>
        </left>
        <right style="medium">
          <color indexed="64"/>
        </right>
        <top style="thin">
          <color indexed="64"/>
        </top>
        <bottom style="thin">
          <color indexed="64"/>
        </bottom>
      </border>
    </dxf>
    <dxf>
      <font>
        <b/>
        <i val="0"/>
        <strike val="0"/>
        <condense val="0"/>
        <extend val="0"/>
        <outline val="0"/>
        <shadow val="0"/>
        <u val="none"/>
        <vertAlign val="baseline"/>
        <sz val="11"/>
        <color auto="1"/>
        <name val="Calibri"/>
        <scheme val="minor"/>
      </font>
      <numFmt numFmtId="14" formatCode="0.00%"/>
      <fill>
        <patternFill patternType="none">
          <fgColor indexed="64"/>
          <bgColor indexed="65"/>
        </patternFill>
      </fill>
      <alignment horizontal="center" vertical="top" textRotation="0" wrapText="1" indent="0" relativeIndent="0" justifyLastLine="0" shrinkToFit="0" mergeCell="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medium">
          <color indexed="64"/>
        </left>
        <right style="thin">
          <color indexed="64"/>
        </right>
        <top style="thin">
          <color indexed="64"/>
        </top>
        <bottom style="thin">
          <color indexed="64"/>
        </bottom>
      </border>
    </dxf>
    <dxf>
      <border outline="0">
        <bottom style="medium">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top" textRotation="0" wrapText="1" indent="0" relativeIndent="0" justifyLastLine="0" shrinkToFit="0" mergeCell="0" readingOrder="0"/>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bottom" textRotation="0" wrapText="0" indent="0" relativeIndent="0" justifyLastLine="0" shrinkToFit="0" mergeCell="0" readingOrder="0"/>
    </dxf>
    <dxf>
      <fill>
        <patternFill>
          <bgColor rgb="FF00B050"/>
        </patternFill>
      </fill>
    </dxf>
    <dxf>
      <fill>
        <patternFill>
          <bgColor theme="0"/>
        </patternFill>
      </fill>
    </dxf>
  </dxfs>
  <tableStyles count="1" defaultTableStyle="TableStyleMedium9" defaultPivotStyle="PivotStyleLight16">
    <tableStyle name="Table Style 1" pivot="0" count="2">
      <tableStyleElement type="firstRowStripe" dxfId="82"/>
      <tableStyleElement type="secondRowStripe" dxfId="81"/>
    </tableStyle>
  </tableStyles>
  <colors>
    <mruColors>
      <color rgb="FF00A249"/>
      <color rgb="FF3DD828"/>
      <color rgb="FF0CF417"/>
      <color rgb="FF0BDB1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jpeg"/><Relationship Id="rId7" Type="http://schemas.openxmlformats.org/officeDocument/2006/relationships/image" Target="../media/image7.emf"/><Relationship Id="rId2" Type="http://schemas.openxmlformats.org/officeDocument/2006/relationships/image" Target="../media/image3.emf"/><Relationship Id="rId1" Type="http://schemas.openxmlformats.org/officeDocument/2006/relationships/image" Target="../media/image2.gif"/><Relationship Id="rId6" Type="http://schemas.openxmlformats.org/officeDocument/2006/relationships/image" Target="cid:image001.gif@01CC2F66.4187F2E0" TargetMode="External"/><Relationship Id="rId5" Type="http://schemas.openxmlformats.org/officeDocument/2006/relationships/image" Target="../media/image6.gif"/><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gif"/><Relationship Id="rId1" Type="http://schemas.openxmlformats.org/officeDocument/2006/relationships/image" Target="../media/image8.gif"/><Relationship Id="rId6" Type="http://schemas.openxmlformats.org/officeDocument/2006/relationships/image" Target="../media/image3.emf"/><Relationship Id="rId5" Type="http://schemas.openxmlformats.org/officeDocument/2006/relationships/image" Target="../media/image4.jpeg"/><Relationship Id="rId4" Type="http://schemas.openxmlformats.org/officeDocument/2006/relationships/image" Target="../media/image11.emf"/></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1.emf"/><Relationship Id="rId1" Type="http://schemas.openxmlformats.org/officeDocument/2006/relationships/image" Target="../media/image8.gif"/><Relationship Id="rId4" Type="http://schemas.openxmlformats.org/officeDocument/2006/relationships/image" Target="../media/image1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gif"/><Relationship Id="rId2" Type="http://schemas.openxmlformats.org/officeDocument/2006/relationships/image" Target="../media/image10.png"/><Relationship Id="rId1" Type="http://schemas.openxmlformats.org/officeDocument/2006/relationships/image" Target="../media/image13.png"/><Relationship Id="rId4" Type="http://schemas.openxmlformats.org/officeDocument/2006/relationships/image" Target="../media/image12.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2.jpeg"/><Relationship Id="rId1" Type="http://schemas.openxmlformats.org/officeDocument/2006/relationships/image" Target="../media/image8.gif"/><Relationship Id="rId5" Type="http://schemas.openxmlformats.org/officeDocument/2006/relationships/image" Target="../media/image4.jpeg"/><Relationship Id="rId4" Type="http://schemas.openxmlformats.org/officeDocument/2006/relationships/image" Target="../media/image9.gif"/></Relationships>
</file>

<file path=xl/drawings/_rels/drawing6.xml.rels><?xml version="1.0" encoding="UTF-8" standalone="yes"?>
<Relationships xmlns="http://schemas.openxmlformats.org/package/2006/relationships"><Relationship Id="rId8" Type="http://schemas.openxmlformats.org/officeDocument/2006/relationships/image" Target="../media/image16.gif"/><Relationship Id="rId3" Type="http://schemas.openxmlformats.org/officeDocument/2006/relationships/image" Target="../media/image11.emf"/><Relationship Id="rId7" Type="http://schemas.openxmlformats.org/officeDocument/2006/relationships/image" Target="../media/image12.jpeg"/><Relationship Id="rId2" Type="http://schemas.openxmlformats.org/officeDocument/2006/relationships/image" Target="../media/image8.gif"/><Relationship Id="rId1" Type="http://schemas.openxmlformats.org/officeDocument/2006/relationships/image" Target="../media/image13.png"/><Relationship Id="rId6" Type="http://schemas.openxmlformats.org/officeDocument/2006/relationships/image" Target="../media/image10.png"/><Relationship Id="rId5" Type="http://schemas.openxmlformats.org/officeDocument/2006/relationships/image" Target="../media/image15.gif"/><Relationship Id="rId4" Type="http://schemas.openxmlformats.org/officeDocument/2006/relationships/image" Target="../media/image14.gif"/></Relationships>
</file>

<file path=xl/drawings/_rels/drawing7.xml.rels><?xml version="1.0" encoding="UTF-8" standalone="yes"?>
<Relationships xmlns="http://schemas.openxmlformats.org/package/2006/relationships"><Relationship Id="rId3" Type="http://schemas.openxmlformats.org/officeDocument/2006/relationships/image" Target="../media/image14.gif"/><Relationship Id="rId7" Type="http://schemas.openxmlformats.org/officeDocument/2006/relationships/image" Target="../media/image17.gif"/><Relationship Id="rId2" Type="http://schemas.openxmlformats.org/officeDocument/2006/relationships/image" Target="../media/image10.png"/><Relationship Id="rId1" Type="http://schemas.openxmlformats.org/officeDocument/2006/relationships/image" Target="../media/image13.png"/><Relationship Id="rId6" Type="http://schemas.openxmlformats.org/officeDocument/2006/relationships/image" Target="../media/image12.jpeg"/><Relationship Id="rId5" Type="http://schemas.openxmlformats.org/officeDocument/2006/relationships/image" Target="../media/image16.gif"/><Relationship Id="rId4" Type="http://schemas.openxmlformats.org/officeDocument/2006/relationships/image" Target="../media/image15.gif"/></Relationships>
</file>

<file path=xl/drawings/_rels/drawing8.xml.rels><?xml version="1.0" encoding="UTF-8" standalone="yes"?>
<Relationships xmlns="http://schemas.openxmlformats.org/package/2006/relationships"><Relationship Id="rId3" Type="http://schemas.openxmlformats.org/officeDocument/2006/relationships/image" Target="../media/image11.emf"/><Relationship Id="rId7" Type="http://schemas.openxmlformats.org/officeDocument/2006/relationships/image" Target="../media/image4.jpeg"/><Relationship Id="rId2" Type="http://schemas.openxmlformats.org/officeDocument/2006/relationships/image" Target="../media/image12.jpeg"/><Relationship Id="rId1" Type="http://schemas.openxmlformats.org/officeDocument/2006/relationships/image" Target="../media/image8.gif"/><Relationship Id="rId6" Type="http://schemas.openxmlformats.org/officeDocument/2006/relationships/image" Target="../media/image9.gif"/><Relationship Id="rId5" Type="http://schemas.openxmlformats.org/officeDocument/2006/relationships/image" Target="../media/image18.gif"/><Relationship Id="rId4" Type="http://schemas.openxmlformats.org/officeDocument/2006/relationships/image" Target="../media/image14.gif"/></Relationships>
</file>

<file path=xl/drawings/_rels/drawing9.xml.rels><?xml version="1.0" encoding="UTF-8" standalone="yes"?>
<Relationships xmlns="http://schemas.openxmlformats.org/package/2006/relationships"><Relationship Id="rId8" Type="http://schemas.openxmlformats.org/officeDocument/2006/relationships/image" Target="../media/image17.gif"/><Relationship Id="rId13" Type="http://schemas.openxmlformats.org/officeDocument/2006/relationships/image" Target="../media/image21.jpeg"/><Relationship Id="rId18" Type="http://schemas.openxmlformats.org/officeDocument/2006/relationships/image" Target="../media/image10.png"/><Relationship Id="rId26" Type="http://schemas.openxmlformats.org/officeDocument/2006/relationships/image" Target="../media/image14.gif"/><Relationship Id="rId3" Type="http://schemas.openxmlformats.org/officeDocument/2006/relationships/image" Target="../media/image7.emf"/><Relationship Id="rId21" Type="http://schemas.openxmlformats.org/officeDocument/2006/relationships/image" Target="../media/image5.png"/><Relationship Id="rId7" Type="http://schemas.openxmlformats.org/officeDocument/2006/relationships/image" Target="../media/image20.png"/><Relationship Id="rId12" Type="http://schemas.openxmlformats.org/officeDocument/2006/relationships/image" Target="../media/image8.gif"/><Relationship Id="rId17" Type="http://schemas.openxmlformats.org/officeDocument/2006/relationships/image" Target="../media/image23.gif"/><Relationship Id="rId25" Type="http://schemas.openxmlformats.org/officeDocument/2006/relationships/image" Target="../media/image27.gif"/><Relationship Id="rId2" Type="http://schemas.openxmlformats.org/officeDocument/2006/relationships/image" Target="cid:image001.gif@01CC2F66.4187F2E0" TargetMode="External"/><Relationship Id="rId16" Type="http://schemas.openxmlformats.org/officeDocument/2006/relationships/image" Target="../media/image13.png"/><Relationship Id="rId20" Type="http://schemas.openxmlformats.org/officeDocument/2006/relationships/image" Target="../media/image25.png"/><Relationship Id="rId1" Type="http://schemas.openxmlformats.org/officeDocument/2006/relationships/image" Target="../media/image6.gif"/><Relationship Id="rId6" Type="http://schemas.openxmlformats.org/officeDocument/2006/relationships/image" Target="../media/image19.gif"/><Relationship Id="rId11" Type="http://schemas.openxmlformats.org/officeDocument/2006/relationships/image" Target="../media/image18.gif"/><Relationship Id="rId24" Type="http://schemas.openxmlformats.org/officeDocument/2006/relationships/image" Target="../media/image3.emf"/><Relationship Id="rId5" Type="http://schemas.openxmlformats.org/officeDocument/2006/relationships/image" Target="../media/image16.gif"/><Relationship Id="rId15" Type="http://schemas.openxmlformats.org/officeDocument/2006/relationships/image" Target="../media/image12.jpeg"/><Relationship Id="rId23" Type="http://schemas.openxmlformats.org/officeDocument/2006/relationships/image" Target="../media/image11.emf"/><Relationship Id="rId10" Type="http://schemas.openxmlformats.org/officeDocument/2006/relationships/image" Target="../media/image4.jpeg"/><Relationship Id="rId19" Type="http://schemas.openxmlformats.org/officeDocument/2006/relationships/image" Target="../media/image24.png"/><Relationship Id="rId4" Type="http://schemas.openxmlformats.org/officeDocument/2006/relationships/image" Target="../media/image2.gif"/><Relationship Id="rId9" Type="http://schemas.openxmlformats.org/officeDocument/2006/relationships/image" Target="../media/image9.gif"/><Relationship Id="rId14" Type="http://schemas.openxmlformats.org/officeDocument/2006/relationships/image" Target="../media/image22.png"/><Relationship Id="rId22" Type="http://schemas.openxmlformats.org/officeDocument/2006/relationships/image" Target="../media/image26.png"/><Relationship Id="rId27" Type="http://schemas.openxmlformats.org/officeDocument/2006/relationships/image" Target="../media/image15.gi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209550</xdr:colOff>
      <xdr:row>5</xdr:row>
      <xdr:rowOff>47625</xdr:rowOff>
    </xdr:from>
    <xdr:to>
      <xdr:col>0</xdr:col>
      <xdr:colOff>1282303</xdr:colOff>
      <xdr:row>6</xdr:row>
      <xdr:rowOff>0</xdr:rowOff>
    </xdr:to>
    <xdr:pic>
      <xdr:nvPicPr>
        <xdr:cNvPr id="12" name="Picture 1" descr="amp"/>
        <xdr:cNvPicPr>
          <a:picLocks noChangeAspect="1" noChangeArrowheads="1"/>
        </xdr:cNvPicPr>
      </xdr:nvPicPr>
      <xdr:blipFill>
        <a:blip xmlns:r="http://schemas.openxmlformats.org/officeDocument/2006/relationships" r:embed="rId1" cstate="print"/>
        <a:srcRect l="21797" t="24058" r="21376" b="23416"/>
        <a:stretch>
          <a:fillRect/>
        </a:stretch>
      </xdr:blipFill>
      <xdr:spPr bwMode="auto">
        <a:xfrm>
          <a:off x="209550" y="1219200"/>
          <a:ext cx="1072753" cy="361950"/>
        </a:xfrm>
        <a:prstGeom prst="rect">
          <a:avLst/>
        </a:prstGeom>
        <a:noFill/>
      </xdr:spPr>
    </xdr:pic>
    <xdr:clientData/>
  </xdr:twoCellAnchor>
  <xdr:twoCellAnchor editAs="oneCell">
    <xdr:from>
      <xdr:col>0</xdr:col>
      <xdr:colOff>85725</xdr:colOff>
      <xdr:row>7</xdr:row>
      <xdr:rowOff>333375</xdr:rowOff>
    </xdr:from>
    <xdr:to>
      <xdr:col>0</xdr:col>
      <xdr:colOff>1409700</xdr:colOff>
      <xdr:row>7</xdr:row>
      <xdr:rowOff>835512</xdr:rowOff>
    </xdr:to>
    <xdr:pic>
      <xdr:nvPicPr>
        <xdr:cNvPr id="8" name="Picture 2"/>
        <xdr:cNvPicPr>
          <a:picLocks noChangeAspect="1" noChangeArrowheads="1"/>
        </xdr:cNvPicPr>
      </xdr:nvPicPr>
      <xdr:blipFill>
        <a:blip xmlns:r="http://schemas.openxmlformats.org/officeDocument/2006/relationships" r:embed="rId2" cstate="print"/>
        <a:srcRect t="13176" r="10323"/>
        <a:stretch>
          <a:fillRect/>
        </a:stretch>
      </xdr:blipFill>
      <xdr:spPr bwMode="auto">
        <a:xfrm>
          <a:off x="85725" y="2076450"/>
          <a:ext cx="1323975" cy="502137"/>
        </a:xfrm>
        <a:prstGeom prst="rect">
          <a:avLst/>
        </a:prstGeom>
        <a:noFill/>
      </xdr:spPr>
    </xdr:pic>
    <xdr:clientData/>
  </xdr:twoCellAnchor>
  <xdr:twoCellAnchor editAs="oneCell">
    <xdr:from>
      <xdr:col>0</xdr:col>
      <xdr:colOff>66675</xdr:colOff>
      <xdr:row>4</xdr:row>
      <xdr:rowOff>47625</xdr:rowOff>
    </xdr:from>
    <xdr:to>
      <xdr:col>0</xdr:col>
      <xdr:colOff>1383723</xdr:colOff>
      <xdr:row>4</xdr:row>
      <xdr:rowOff>476250</xdr:rowOff>
    </xdr:to>
    <xdr:pic>
      <xdr:nvPicPr>
        <xdr:cNvPr id="13" name="ctl06_scImgLogo" descr="Home Loans, Term Deposits and more"/>
        <xdr:cNvPicPr>
          <a:picLocks noChangeAspect="1" noChangeArrowheads="1"/>
        </xdr:cNvPicPr>
      </xdr:nvPicPr>
      <xdr:blipFill>
        <a:blip xmlns:r="http://schemas.openxmlformats.org/officeDocument/2006/relationships" r:embed="rId3" cstate="print"/>
        <a:srcRect/>
        <a:stretch>
          <a:fillRect/>
        </a:stretch>
      </xdr:blipFill>
      <xdr:spPr bwMode="auto">
        <a:xfrm>
          <a:off x="66675" y="4267200"/>
          <a:ext cx="1317048" cy="428625"/>
        </a:xfrm>
        <a:prstGeom prst="rect">
          <a:avLst/>
        </a:prstGeom>
        <a:noFill/>
      </xdr:spPr>
    </xdr:pic>
    <xdr:clientData/>
  </xdr:twoCellAnchor>
  <xdr:twoCellAnchor editAs="oneCell">
    <xdr:from>
      <xdr:col>0</xdr:col>
      <xdr:colOff>190501</xdr:colOff>
      <xdr:row>6</xdr:row>
      <xdr:rowOff>85725</xdr:rowOff>
    </xdr:from>
    <xdr:to>
      <xdr:col>0</xdr:col>
      <xdr:colOff>1238251</xdr:colOff>
      <xdr:row>6</xdr:row>
      <xdr:rowOff>410466</xdr:rowOff>
    </xdr:to>
    <xdr:pic>
      <xdr:nvPicPr>
        <xdr:cNvPr id="11" name="Picture 10" descr="BankSA"/>
        <xdr:cNvPicPr>
          <a:picLocks noChangeAspect="1" noChangeArrowheads="1"/>
        </xdr:cNvPicPr>
      </xdr:nvPicPr>
      <xdr:blipFill>
        <a:blip xmlns:r="http://schemas.openxmlformats.org/officeDocument/2006/relationships" r:embed="rId4" cstate="print"/>
        <a:srcRect/>
        <a:stretch>
          <a:fillRect/>
        </a:stretch>
      </xdr:blipFill>
      <xdr:spPr bwMode="auto">
        <a:xfrm>
          <a:off x="190501" y="3533775"/>
          <a:ext cx="1047750" cy="324741"/>
        </a:xfrm>
        <a:prstGeom prst="rect">
          <a:avLst/>
        </a:prstGeom>
        <a:noFill/>
      </xdr:spPr>
    </xdr:pic>
    <xdr:clientData/>
  </xdr:twoCellAnchor>
  <xdr:twoCellAnchor>
    <xdr:from>
      <xdr:col>0</xdr:col>
      <xdr:colOff>57150</xdr:colOff>
      <xdr:row>8</xdr:row>
      <xdr:rowOff>104775</xdr:rowOff>
    </xdr:from>
    <xdr:to>
      <xdr:col>0</xdr:col>
      <xdr:colOff>1463163</xdr:colOff>
      <xdr:row>8</xdr:row>
      <xdr:rowOff>495300</xdr:rowOff>
    </xdr:to>
    <xdr:pic>
      <xdr:nvPicPr>
        <xdr:cNvPr id="14" name="Picture 16" descr="cid:image001.gif@01CC2F66.4187F2E0"/>
        <xdr:cNvPicPr>
          <a:picLocks noChangeAspect="1" noChangeArrowheads="1"/>
        </xdr:cNvPicPr>
      </xdr:nvPicPr>
      <xdr:blipFill>
        <a:blip xmlns:r="http://schemas.openxmlformats.org/officeDocument/2006/relationships" r:embed="rId5" r:link="rId6" cstate="print"/>
        <a:srcRect l="76430" t="33888" r="2258" b="28889"/>
        <a:stretch>
          <a:fillRect/>
        </a:stretch>
      </xdr:blipFill>
      <xdr:spPr bwMode="auto">
        <a:xfrm>
          <a:off x="57150" y="4124325"/>
          <a:ext cx="1406013" cy="390525"/>
        </a:xfrm>
        <a:prstGeom prst="rect">
          <a:avLst/>
        </a:prstGeom>
        <a:noFill/>
      </xdr:spPr>
    </xdr:pic>
    <xdr:clientData/>
  </xdr:twoCellAnchor>
  <xdr:twoCellAnchor editAs="oneCell">
    <xdr:from>
      <xdr:col>0</xdr:col>
      <xdr:colOff>38100</xdr:colOff>
      <xdr:row>9</xdr:row>
      <xdr:rowOff>57150</xdr:rowOff>
    </xdr:from>
    <xdr:to>
      <xdr:col>0</xdr:col>
      <xdr:colOff>1502543</xdr:colOff>
      <xdr:row>9</xdr:row>
      <xdr:rowOff>476250</xdr:rowOff>
    </xdr:to>
    <xdr:pic>
      <xdr:nvPicPr>
        <xdr:cNvPr id="10" name="Picture 1"/>
        <xdr:cNvPicPr>
          <a:picLocks noChangeAspect="1" noChangeArrowheads="1"/>
        </xdr:cNvPicPr>
      </xdr:nvPicPr>
      <xdr:blipFill>
        <a:blip xmlns:r="http://schemas.openxmlformats.org/officeDocument/2006/relationships" r:embed="rId7" cstate="print"/>
        <a:srcRect t="12121" r="10457"/>
        <a:stretch>
          <a:fillRect/>
        </a:stretch>
      </xdr:blipFill>
      <xdr:spPr bwMode="auto">
        <a:xfrm>
          <a:off x="38100" y="4648200"/>
          <a:ext cx="1464443" cy="4191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57150</xdr:colOff>
      <xdr:row>8</xdr:row>
      <xdr:rowOff>47625</xdr:rowOff>
    </xdr:from>
    <xdr:to>
      <xdr:col>0</xdr:col>
      <xdr:colOff>1548956</xdr:colOff>
      <xdr:row>8</xdr:row>
      <xdr:rowOff>361950</xdr:rowOff>
    </xdr:to>
    <xdr:pic>
      <xdr:nvPicPr>
        <xdr:cNvPr id="8" name="Picture 11" descr="ING_Direct"/>
        <xdr:cNvPicPr>
          <a:picLocks noChangeAspect="1" noChangeArrowheads="1"/>
        </xdr:cNvPicPr>
      </xdr:nvPicPr>
      <xdr:blipFill>
        <a:blip xmlns:r="http://schemas.openxmlformats.org/officeDocument/2006/relationships" r:embed="rId1" cstate="print"/>
        <a:srcRect b="27027"/>
        <a:stretch>
          <a:fillRect/>
        </a:stretch>
      </xdr:blipFill>
      <xdr:spPr bwMode="auto">
        <a:xfrm>
          <a:off x="57150" y="4457700"/>
          <a:ext cx="1491806" cy="314325"/>
        </a:xfrm>
        <a:prstGeom prst="rect">
          <a:avLst/>
        </a:prstGeom>
        <a:noFill/>
      </xdr:spPr>
    </xdr:pic>
    <xdr:clientData/>
  </xdr:twoCellAnchor>
  <xdr:twoCellAnchor>
    <xdr:from>
      <xdr:col>0</xdr:col>
      <xdr:colOff>209550</xdr:colOff>
      <xdr:row>10</xdr:row>
      <xdr:rowOff>0</xdr:rowOff>
    </xdr:from>
    <xdr:to>
      <xdr:col>0</xdr:col>
      <xdr:colOff>1390650</xdr:colOff>
      <xdr:row>10</xdr:row>
      <xdr:rowOff>0</xdr:rowOff>
    </xdr:to>
    <xdr:pic>
      <xdr:nvPicPr>
        <xdr:cNvPr id="13" name="Picture 11" descr="citibank"/>
        <xdr:cNvPicPr>
          <a:picLocks noChangeAspect="1" noChangeArrowheads="1"/>
        </xdr:cNvPicPr>
      </xdr:nvPicPr>
      <xdr:blipFill>
        <a:blip xmlns:r="http://schemas.openxmlformats.org/officeDocument/2006/relationships" r:embed="rId2" cstate="print"/>
        <a:srcRect l="17308" t="21429" r="19231" b="14286"/>
        <a:stretch>
          <a:fillRect/>
        </a:stretch>
      </xdr:blipFill>
      <xdr:spPr bwMode="auto">
        <a:xfrm>
          <a:off x="209550" y="4048125"/>
          <a:ext cx="1181100" cy="400049"/>
        </a:xfrm>
        <a:prstGeom prst="rect">
          <a:avLst/>
        </a:prstGeom>
        <a:noFill/>
      </xdr:spPr>
    </xdr:pic>
    <xdr:clientData/>
  </xdr:twoCellAnchor>
  <xdr:twoCellAnchor editAs="oneCell">
    <xdr:from>
      <xdr:col>0</xdr:col>
      <xdr:colOff>123825</xdr:colOff>
      <xdr:row>4</xdr:row>
      <xdr:rowOff>66675</xdr:rowOff>
    </xdr:from>
    <xdr:to>
      <xdr:col>0</xdr:col>
      <xdr:colOff>1438275</xdr:colOff>
      <xdr:row>4</xdr:row>
      <xdr:rowOff>504825</xdr:rowOff>
    </xdr:to>
    <xdr:pic>
      <xdr:nvPicPr>
        <xdr:cNvPr id="14" name="Picture 13"/>
        <xdr:cNvPicPr>
          <a:picLocks noChangeAspect="1" noChangeArrowheads="1"/>
        </xdr:cNvPicPr>
      </xdr:nvPicPr>
      <xdr:blipFill>
        <a:blip xmlns:r="http://schemas.openxmlformats.org/officeDocument/2006/relationships" r:embed="rId3" cstate="print"/>
        <a:srcRect l="67328" t="16480" r="22750" b="77640"/>
        <a:stretch>
          <a:fillRect/>
        </a:stretch>
      </xdr:blipFill>
      <xdr:spPr bwMode="auto">
        <a:xfrm>
          <a:off x="123825" y="1238250"/>
          <a:ext cx="1314450" cy="438150"/>
        </a:xfrm>
        <a:prstGeom prst="rect">
          <a:avLst/>
        </a:prstGeom>
        <a:noFill/>
        <a:ln w="9525">
          <a:noFill/>
          <a:miter lim="800000"/>
          <a:headEnd/>
          <a:tailEnd/>
        </a:ln>
      </xdr:spPr>
    </xdr:pic>
    <xdr:clientData/>
  </xdr:twoCellAnchor>
  <xdr:twoCellAnchor>
    <xdr:from>
      <xdr:col>0</xdr:col>
      <xdr:colOff>190500</xdr:colOff>
      <xdr:row>6</xdr:row>
      <xdr:rowOff>47625</xdr:rowOff>
    </xdr:from>
    <xdr:to>
      <xdr:col>0</xdr:col>
      <xdr:colOff>1371600</xdr:colOff>
      <xdr:row>6</xdr:row>
      <xdr:rowOff>342900</xdr:rowOff>
    </xdr:to>
    <xdr:pic>
      <xdr:nvPicPr>
        <xdr:cNvPr id="15" name="Picture 11" descr="citibank"/>
        <xdr:cNvPicPr>
          <a:picLocks noChangeAspect="1" noChangeArrowheads="1"/>
        </xdr:cNvPicPr>
      </xdr:nvPicPr>
      <xdr:blipFill>
        <a:blip xmlns:r="http://schemas.openxmlformats.org/officeDocument/2006/relationships" r:embed="rId2" cstate="print"/>
        <a:srcRect l="17308" t="21429" r="19231" b="14286"/>
        <a:stretch>
          <a:fillRect/>
        </a:stretch>
      </xdr:blipFill>
      <xdr:spPr bwMode="auto">
        <a:xfrm>
          <a:off x="190500" y="2743200"/>
          <a:ext cx="1181100" cy="295275"/>
        </a:xfrm>
        <a:prstGeom prst="rect">
          <a:avLst/>
        </a:prstGeom>
        <a:noFill/>
      </xdr:spPr>
    </xdr:pic>
    <xdr:clientData/>
  </xdr:twoCellAnchor>
  <xdr:twoCellAnchor editAs="oneCell">
    <xdr:from>
      <xdr:col>0</xdr:col>
      <xdr:colOff>57150</xdr:colOff>
      <xdr:row>5</xdr:row>
      <xdr:rowOff>161925</xdr:rowOff>
    </xdr:from>
    <xdr:to>
      <xdr:col>0</xdr:col>
      <xdr:colOff>1533525</xdr:colOff>
      <xdr:row>5</xdr:row>
      <xdr:rowOff>428528</xdr:rowOff>
    </xdr:to>
    <xdr:pic>
      <xdr:nvPicPr>
        <xdr:cNvPr id="16" name="Picture 15"/>
        <xdr:cNvPicPr>
          <a:picLocks noChangeAspect="1" noChangeArrowheads="1"/>
        </xdr:cNvPicPr>
      </xdr:nvPicPr>
      <xdr:blipFill>
        <a:blip xmlns:r="http://schemas.openxmlformats.org/officeDocument/2006/relationships" r:embed="rId4" cstate="print"/>
        <a:srcRect/>
        <a:stretch>
          <a:fillRect/>
        </a:stretch>
      </xdr:blipFill>
      <xdr:spPr bwMode="auto">
        <a:xfrm>
          <a:off x="57150" y="1333500"/>
          <a:ext cx="1476375" cy="266603"/>
        </a:xfrm>
        <a:prstGeom prst="rect">
          <a:avLst/>
        </a:prstGeom>
        <a:noFill/>
      </xdr:spPr>
    </xdr:pic>
    <xdr:clientData/>
  </xdr:twoCellAnchor>
  <xdr:twoCellAnchor editAs="oneCell">
    <xdr:from>
      <xdr:col>0</xdr:col>
      <xdr:colOff>66675</xdr:colOff>
      <xdr:row>9</xdr:row>
      <xdr:rowOff>47625</xdr:rowOff>
    </xdr:from>
    <xdr:to>
      <xdr:col>0</xdr:col>
      <xdr:colOff>1383723</xdr:colOff>
      <xdr:row>9</xdr:row>
      <xdr:rowOff>476250</xdr:rowOff>
    </xdr:to>
    <xdr:pic>
      <xdr:nvPicPr>
        <xdr:cNvPr id="12" name="ctl06_scImgLogo" descr="Home Loans, Term Deposits and more"/>
        <xdr:cNvPicPr>
          <a:picLocks noChangeAspect="1" noChangeArrowheads="1"/>
        </xdr:cNvPicPr>
      </xdr:nvPicPr>
      <xdr:blipFill>
        <a:blip xmlns:r="http://schemas.openxmlformats.org/officeDocument/2006/relationships" r:embed="rId5" cstate="print"/>
        <a:srcRect/>
        <a:stretch>
          <a:fillRect/>
        </a:stretch>
      </xdr:blipFill>
      <xdr:spPr bwMode="auto">
        <a:xfrm>
          <a:off x="66675" y="1219200"/>
          <a:ext cx="1317048" cy="428625"/>
        </a:xfrm>
        <a:prstGeom prst="rect">
          <a:avLst/>
        </a:prstGeom>
        <a:noFill/>
      </xdr:spPr>
    </xdr:pic>
    <xdr:clientData/>
  </xdr:twoCellAnchor>
  <xdr:twoCellAnchor editAs="oneCell">
    <xdr:from>
      <xdr:col>0</xdr:col>
      <xdr:colOff>0</xdr:colOff>
      <xdr:row>7</xdr:row>
      <xdr:rowOff>342900</xdr:rowOff>
    </xdr:from>
    <xdr:to>
      <xdr:col>0</xdr:col>
      <xdr:colOff>1323975</xdr:colOff>
      <xdr:row>7</xdr:row>
      <xdr:rowOff>845037</xdr:rowOff>
    </xdr:to>
    <xdr:pic>
      <xdr:nvPicPr>
        <xdr:cNvPr id="17" name="Picture 2"/>
        <xdr:cNvPicPr>
          <a:picLocks noChangeAspect="1" noChangeArrowheads="1"/>
        </xdr:cNvPicPr>
      </xdr:nvPicPr>
      <xdr:blipFill>
        <a:blip xmlns:r="http://schemas.openxmlformats.org/officeDocument/2006/relationships" r:embed="rId6" cstate="print"/>
        <a:srcRect t="13176" r="10323"/>
        <a:stretch>
          <a:fillRect/>
        </a:stretch>
      </xdr:blipFill>
      <xdr:spPr bwMode="auto">
        <a:xfrm>
          <a:off x="0" y="3800475"/>
          <a:ext cx="1323975" cy="502137"/>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5</xdr:row>
      <xdr:rowOff>142875</xdr:rowOff>
    </xdr:from>
    <xdr:to>
      <xdr:col>0</xdr:col>
      <xdr:colOff>1558481</xdr:colOff>
      <xdr:row>5</xdr:row>
      <xdr:rowOff>485775</xdr:rowOff>
    </xdr:to>
    <xdr:pic>
      <xdr:nvPicPr>
        <xdr:cNvPr id="12" name="Picture 11" descr="ING_Direct"/>
        <xdr:cNvPicPr>
          <a:picLocks noChangeAspect="1" noChangeArrowheads="1"/>
        </xdr:cNvPicPr>
      </xdr:nvPicPr>
      <xdr:blipFill>
        <a:blip xmlns:r="http://schemas.openxmlformats.org/officeDocument/2006/relationships" r:embed="rId1" cstate="print"/>
        <a:srcRect b="27027"/>
        <a:stretch>
          <a:fillRect/>
        </a:stretch>
      </xdr:blipFill>
      <xdr:spPr bwMode="auto">
        <a:xfrm>
          <a:off x="66675" y="1790700"/>
          <a:ext cx="1491806" cy="342900"/>
        </a:xfrm>
        <a:prstGeom prst="rect">
          <a:avLst/>
        </a:prstGeom>
        <a:noFill/>
      </xdr:spPr>
    </xdr:pic>
    <xdr:clientData/>
  </xdr:twoCellAnchor>
  <xdr:twoCellAnchor editAs="oneCell">
    <xdr:from>
      <xdr:col>0</xdr:col>
      <xdr:colOff>38100</xdr:colOff>
      <xdr:row>6</xdr:row>
      <xdr:rowOff>133350</xdr:rowOff>
    </xdr:from>
    <xdr:to>
      <xdr:col>0</xdr:col>
      <xdr:colOff>1514475</xdr:colOff>
      <xdr:row>6</xdr:row>
      <xdr:rowOff>399953</xdr:rowOff>
    </xdr:to>
    <xdr:pic>
      <xdr:nvPicPr>
        <xdr:cNvPr id="9"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38100" y="2438400"/>
          <a:ext cx="1476375" cy="266603"/>
        </a:xfrm>
        <a:prstGeom prst="rect">
          <a:avLst/>
        </a:prstGeom>
        <a:noFill/>
      </xdr:spPr>
    </xdr:pic>
    <xdr:clientData/>
  </xdr:twoCellAnchor>
  <xdr:twoCellAnchor editAs="oneCell">
    <xdr:from>
      <xdr:col>0</xdr:col>
      <xdr:colOff>295275</xdr:colOff>
      <xdr:row>4</xdr:row>
      <xdr:rowOff>57150</xdr:rowOff>
    </xdr:from>
    <xdr:to>
      <xdr:col>0</xdr:col>
      <xdr:colOff>1352550</xdr:colOff>
      <xdr:row>4</xdr:row>
      <xdr:rowOff>428625</xdr:rowOff>
    </xdr:to>
    <xdr:pic>
      <xdr:nvPicPr>
        <xdr:cNvPr id="10" name="Picture 9"/>
        <xdr:cNvPicPr>
          <a:picLocks noChangeAspect="1" noChangeArrowheads="1"/>
        </xdr:cNvPicPr>
      </xdr:nvPicPr>
      <xdr:blipFill>
        <a:blip xmlns:r="http://schemas.openxmlformats.org/officeDocument/2006/relationships" r:embed="rId3" cstate="print"/>
        <a:srcRect l="67328" t="16480" r="22750" b="77640"/>
        <a:stretch>
          <a:fillRect/>
        </a:stretch>
      </xdr:blipFill>
      <xdr:spPr bwMode="auto">
        <a:xfrm>
          <a:off x="295275" y="1228725"/>
          <a:ext cx="1057275" cy="371475"/>
        </a:xfrm>
        <a:prstGeom prst="rect">
          <a:avLst/>
        </a:prstGeom>
        <a:noFill/>
        <a:ln w="9525">
          <a:noFill/>
          <a:miter lim="800000"/>
          <a:headEnd/>
          <a:tailEnd/>
        </a:ln>
      </xdr:spPr>
    </xdr:pic>
    <xdr:clientData/>
  </xdr:twoCellAnchor>
  <xdr:twoCellAnchor>
    <xdr:from>
      <xdr:col>0</xdr:col>
      <xdr:colOff>28575</xdr:colOff>
      <xdr:row>8</xdr:row>
      <xdr:rowOff>171450</xdr:rowOff>
    </xdr:from>
    <xdr:to>
      <xdr:col>0</xdr:col>
      <xdr:colOff>1520381</xdr:colOff>
      <xdr:row>8</xdr:row>
      <xdr:rowOff>514350</xdr:rowOff>
    </xdr:to>
    <xdr:pic>
      <xdr:nvPicPr>
        <xdr:cNvPr id="11" name="Picture 10" descr="ING_Direct"/>
        <xdr:cNvPicPr>
          <a:picLocks noChangeAspect="1" noChangeArrowheads="1"/>
        </xdr:cNvPicPr>
      </xdr:nvPicPr>
      <xdr:blipFill>
        <a:blip xmlns:r="http://schemas.openxmlformats.org/officeDocument/2006/relationships" r:embed="rId1" cstate="print"/>
        <a:srcRect b="27027"/>
        <a:stretch>
          <a:fillRect/>
        </a:stretch>
      </xdr:blipFill>
      <xdr:spPr bwMode="auto">
        <a:xfrm>
          <a:off x="28575" y="3838575"/>
          <a:ext cx="1491806" cy="342900"/>
        </a:xfrm>
        <a:prstGeom prst="rect">
          <a:avLst/>
        </a:prstGeom>
        <a:noFill/>
      </xdr:spPr>
    </xdr:pic>
    <xdr:clientData/>
  </xdr:twoCellAnchor>
  <xdr:twoCellAnchor>
    <xdr:from>
      <xdr:col>0</xdr:col>
      <xdr:colOff>104775</xdr:colOff>
      <xdr:row>7</xdr:row>
      <xdr:rowOff>85725</xdr:rowOff>
    </xdr:from>
    <xdr:to>
      <xdr:col>0</xdr:col>
      <xdr:colOff>1452928</xdr:colOff>
      <xdr:row>7</xdr:row>
      <xdr:rowOff>454024</xdr:rowOff>
    </xdr:to>
    <xdr:pic>
      <xdr:nvPicPr>
        <xdr:cNvPr id="8" name="Picture 5" descr="macquarielogo"/>
        <xdr:cNvPicPr>
          <a:picLocks noChangeAspect="1" noChangeArrowheads="1"/>
        </xdr:cNvPicPr>
      </xdr:nvPicPr>
      <xdr:blipFill>
        <a:blip xmlns:r="http://schemas.openxmlformats.org/officeDocument/2006/relationships" r:embed="rId4" cstate="print"/>
        <a:srcRect/>
        <a:stretch>
          <a:fillRect/>
        </a:stretch>
      </xdr:blipFill>
      <xdr:spPr bwMode="auto">
        <a:xfrm>
          <a:off x="104775" y="3924300"/>
          <a:ext cx="1348153" cy="368299"/>
        </a:xfrm>
        <a:prstGeom prst="rect">
          <a:avLst/>
        </a:prstGeom>
        <a:noFill/>
      </xdr:spPr>
    </xdr:pic>
    <xdr:clientData/>
  </xdr:twoCellAnchor>
  <xdr:twoCellAnchor editAs="oneCell">
    <xdr:from>
      <xdr:col>0</xdr:col>
      <xdr:colOff>295275</xdr:colOff>
      <xdr:row>9</xdr:row>
      <xdr:rowOff>76200</xdr:rowOff>
    </xdr:from>
    <xdr:to>
      <xdr:col>0</xdr:col>
      <xdr:colOff>1352550</xdr:colOff>
      <xdr:row>9</xdr:row>
      <xdr:rowOff>447675</xdr:rowOff>
    </xdr:to>
    <xdr:pic>
      <xdr:nvPicPr>
        <xdr:cNvPr id="13" name="Picture 12"/>
        <xdr:cNvPicPr>
          <a:picLocks noChangeAspect="1" noChangeArrowheads="1"/>
        </xdr:cNvPicPr>
      </xdr:nvPicPr>
      <xdr:blipFill>
        <a:blip xmlns:r="http://schemas.openxmlformats.org/officeDocument/2006/relationships" r:embed="rId3" cstate="print"/>
        <a:srcRect l="67328" t="16480" r="22750" b="77640"/>
        <a:stretch>
          <a:fillRect/>
        </a:stretch>
      </xdr:blipFill>
      <xdr:spPr bwMode="auto">
        <a:xfrm>
          <a:off x="295275" y="1247775"/>
          <a:ext cx="1057275" cy="3714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219075</xdr:colOff>
      <xdr:row>7</xdr:row>
      <xdr:rowOff>47626</xdr:rowOff>
    </xdr:from>
    <xdr:to>
      <xdr:col>0</xdr:col>
      <xdr:colOff>1209675</xdr:colOff>
      <xdr:row>7</xdr:row>
      <xdr:rowOff>392014</xdr:rowOff>
    </xdr:to>
    <xdr:pic>
      <xdr:nvPicPr>
        <xdr:cNvPr id="13" name="Picture 1" descr="MeBank"/>
        <xdr:cNvPicPr>
          <a:picLocks noChangeAspect="1" noChangeArrowheads="1"/>
        </xdr:cNvPicPr>
      </xdr:nvPicPr>
      <xdr:blipFill>
        <a:blip xmlns:r="http://schemas.openxmlformats.org/officeDocument/2006/relationships" r:embed="rId1" cstate="print"/>
        <a:srcRect/>
        <a:stretch>
          <a:fillRect/>
        </a:stretch>
      </xdr:blipFill>
      <xdr:spPr bwMode="auto">
        <a:xfrm>
          <a:off x="219075" y="1219201"/>
          <a:ext cx="990600" cy="344388"/>
        </a:xfrm>
        <a:prstGeom prst="rect">
          <a:avLst/>
        </a:prstGeom>
        <a:noFill/>
      </xdr:spPr>
    </xdr:pic>
    <xdr:clientData/>
  </xdr:twoCellAnchor>
  <xdr:twoCellAnchor editAs="oneCell">
    <xdr:from>
      <xdr:col>0</xdr:col>
      <xdr:colOff>295275</xdr:colOff>
      <xdr:row>4</xdr:row>
      <xdr:rowOff>76200</xdr:rowOff>
    </xdr:from>
    <xdr:to>
      <xdr:col>0</xdr:col>
      <xdr:colOff>1352550</xdr:colOff>
      <xdr:row>4</xdr:row>
      <xdr:rowOff>447675</xdr:rowOff>
    </xdr:to>
    <xdr:pic>
      <xdr:nvPicPr>
        <xdr:cNvPr id="10" name="Picture 9"/>
        <xdr:cNvPicPr>
          <a:picLocks noChangeAspect="1" noChangeArrowheads="1"/>
        </xdr:cNvPicPr>
      </xdr:nvPicPr>
      <xdr:blipFill>
        <a:blip xmlns:r="http://schemas.openxmlformats.org/officeDocument/2006/relationships" r:embed="rId2" cstate="print"/>
        <a:srcRect l="67328" t="16480" r="22750" b="77640"/>
        <a:stretch>
          <a:fillRect/>
        </a:stretch>
      </xdr:blipFill>
      <xdr:spPr bwMode="auto">
        <a:xfrm>
          <a:off x="295275" y="1247775"/>
          <a:ext cx="1057275" cy="371475"/>
        </a:xfrm>
        <a:prstGeom prst="rect">
          <a:avLst/>
        </a:prstGeom>
        <a:noFill/>
        <a:ln w="9525">
          <a:noFill/>
          <a:miter lim="800000"/>
          <a:headEnd/>
          <a:tailEnd/>
        </a:ln>
      </xdr:spPr>
    </xdr:pic>
    <xdr:clientData/>
  </xdr:twoCellAnchor>
  <xdr:twoCellAnchor>
    <xdr:from>
      <xdr:col>0</xdr:col>
      <xdr:colOff>85725</xdr:colOff>
      <xdr:row>6</xdr:row>
      <xdr:rowOff>142875</xdr:rowOff>
    </xdr:from>
    <xdr:to>
      <xdr:col>0</xdr:col>
      <xdr:colOff>1577531</xdr:colOff>
      <xdr:row>6</xdr:row>
      <xdr:rowOff>485775</xdr:rowOff>
    </xdr:to>
    <xdr:pic>
      <xdr:nvPicPr>
        <xdr:cNvPr id="12" name="Picture 11" descr="ING_Direct"/>
        <xdr:cNvPicPr>
          <a:picLocks noChangeAspect="1" noChangeArrowheads="1"/>
        </xdr:cNvPicPr>
      </xdr:nvPicPr>
      <xdr:blipFill>
        <a:blip xmlns:r="http://schemas.openxmlformats.org/officeDocument/2006/relationships" r:embed="rId3" cstate="print"/>
        <a:srcRect b="27027"/>
        <a:stretch>
          <a:fillRect/>
        </a:stretch>
      </xdr:blipFill>
      <xdr:spPr bwMode="auto">
        <a:xfrm>
          <a:off x="85725" y="3810000"/>
          <a:ext cx="1491806" cy="342900"/>
        </a:xfrm>
        <a:prstGeom prst="rect">
          <a:avLst/>
        </a:prstGeom>
        <a:noFill/>
      </xdr:spPr>
    </xdr:pic>
    <xdr:clientData/>
  </xdr:twoCellAnchor>
  <xdr:twoCellAnchor editAs="oneCell">
    <xdr:from>
      <xdr:col>0</xdr:col>
      <xdr:colOff>295275</xdr:colOff>
      <xdr:row>5</xdr:row>
      <xdr:rowOff>76200</xdr:rowOff>
    </xdr:from>
    <xdr:to>
      <xdr:col>0</xdr:col>
      <xdr:colOff>1352550</xdr:colOff>
      <xdr:row>5</xdr:row>
      <xdr:rowOff>447675</xdr:rowOff>
    </xdr:to>
    <xdr:pic>
      <xdr:nvPicPr>
        <xdr:cNvPr id="8" name="Picture 7"/>
        <xdr:cNvPicPr>
          <a:picLocks noChangeAspect="1" noChangeArrowheads="1"/>
        </xdr:cNvPicPr>
      </xdr:nvPicPr>
      <xdr:blipFill>
        <a:blip xmlns:r="http://schemas.openxmlformats.org/officeDocument/2006/relationships" r:embed="rId2" cstate="print"/>
        <a:srcRect l="67328" t="16480" r="22750" b="77640"/>
        <a:stretch>
          <a:fillRect/>
        </a:stretch>
      </xdr:blipFill>
      <xdr:spPr bwMode="auto">
        <a:xfrm>
          <a:off x="295275" y="1247775"/>
          <a:ext cx="1057275" cy="371475"/>
        </a:xfrm>
        <a:prstGeom prst="rect">
          <a:avLst/>
        </a:prstGeom>
        <a:noFill/>
        <a:ln w="9525">
          <a:noFill/>
          <a:miter lim="800000"/>
          <a:headEnd/>
          <a:tailEnd/>
        </a:ln>
      </xdr:spPr>
    </xdr:pic>
    <xdr:clientData/>
  </xdr:twoCellAnchor>
  <xdr:twoCellAnchor>
    <xdr:from>
      <xdr:col>0</xdr:col>
      <xdr:colOff>104775</xdr:colOff>
      <xdr:row>8</xdr:row>
      <xdr:rowOff>85725</xdr:rowOff>
    </xdr:from>
    <xdr:to>
      <xdr:col>0</xdr:col>
      <xdr:colOff>1452928</xdr:colOff>
      <xdr:row>8</xdr:row>
      <xdr:rowOff>454024</xdr:rowOff>
    </xdr:to>
    <xdr:pic>
      <xdr:nvPicPr>
        <xdr:cNvPr id="9" name="Picture 5" descr="macquarielogo"/>
        <xdr:cNvPicPr>
          <a:picLocks noChangeAspect="1" noChangeArrowheads="1"/>
        </xdr:cNvPicPr>
      </xdr:nvPicPr>
      <xdr:blipFill>
        <a:blip xmlns:r="http://schemas.openxmlformats.org/officeDocument/2006/relationships" r:embed="rId4" cstate="print"/>
        <a:srcRect/>
        <a:stretch>
          <a:fillRect/>
        </a:stretch>
      </xdr:blipFill>
      <xdr:spPr bwMode="auto">
        <a:xfrm>
          <a:off x="104775" y="2962275"/>
          <a:ext cx="1348153" cy="368299"/>
        </a:xfrm>
        <a:prstGeom prst="rect">
          <a:avLst/>
        </a:prstGeom>
        <a:noFill/>
      </xdr:spPr>
    </xdr:pic>
    <xdr:clientData/>
  </xdr:twoCellAnchor>
  <xdr:twoCellAnchor>
    <xdr:from>
      <xdr:col>0</xdr:col>
      <xdr:colOff>104775</xdr:colOff>
      <xdr:row>9</xdr:row>
      <xdr:rowOff>85725</xdr:rowOff>
    </xdr:from>
    <xdr:to>
      <xdr:col>0</xdr:col>
      <xdr:colOff>1452928</xdr:colOff>
      <xdr:row>9</xdr:row>
      <xdr:rowOff>454024</xdr:rowOff>
    </xdr:to>
    <xdr:pic>
      <xdr:nvPicPr>
        <xdr:cNvPr id="14" name="Picture 5" descr="macquarielogo"/>
        <xdr:cNvPicPr>
          <a:picLocks noChangeAspect="1" noChangeArrowheads="1"/>
        </xdr:cNvPicPr>
      </xdr:nvPicPr>
      <xdr:blipFill>
        <a:blip xmlns:r="http://schemas.openxmlformats.org/officeDocument/2006/relationships" r:embed="rId4" cstate="print"/>
        <a:srcRect/>
        <a:stretch>
          <a:fillRect/>
        </a:stretch>
      </xdr:blipFill>
      <xdr:spPr bwMode="auto">
        <a:xfrm>
          <a:off x="104775" y="3505200"/>
          <a:ext cx="1348153" cy="368299"/>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85725</xdr:colOff>
      <xdr:row>7</xdr:row>
      <xdr:rowOff>142875</xdr:rowOff>
    </xdr:from>
    <xdr:to>
      <xdr:col>0</xdr:col>
      <xdr:colOff>1577531</xdr:colOff>
      <xdr:row>7</xdr:row>
      <xdr:rowOff>447675</xdr:rowOff>
    </xdr:to>
    <xdr:pic>
      <xdr:nvPicPr>
        <xdr:cNvPr id="9" name="Picture 8" descr="ING_Direct"/>
        <xdr:cNvPicPr>
          <a:picLocks noChangeAspect="1" noChangeArrowheads="1"/>
        </xdr:cNvPicPr>
      </xdr:nvPicPr>
      <xdr:blipFill>
        <a:blip xmlns:r="http://schemas.openxmlformats.org/officeDocument/2006/relationships" r:embed="rId1" cstate="print"/>
        <a:srcRect b="27027"/>
        <a:stretch>
          <a:fillRect/>
        </a:stretch>
      </xdr:blipFill>
      <xdr:spPr bwMode="auto">
        <a:xfrm>
          <a:off x="85725" y="1885950"/>
          <a:ext cx="1491806" cy="304800"/>
        </a:xfrm>
        <a:prstGeom prst="rect">
          <a:avLst/>
        </a:prstGeom>
        <a:noFill/>
      </xdr:spPr>
    </xdr:pic>
    <xdr:clientData/>
  </xdr:twoCellAnchor>
  <xdr:twoCellAnchor>
    <xdr:from>
      <xdr:col>0</xdr:col>
      <xdr:colOff>85725</xdr:colOff>
      <xdr:row>7</xdr:row>
      <xdr:rowOff>142875</xdr:rowOff>
    </xdr:from>
    <xdr:to>
      <xdr:col>0</xdr:col>
      <xdr:colOff>1577531</xdr:colOff>
      <xdr:row>7</xdr:row>
      <xdr:rowOff>447675</xdr:rowOff>
    </xdr:to>
    <xdr:pic>
      <xdr:nvPicPr>
        <xdr:cNvPr id="11" name="Picture 10" descr="ING_Direct"/>
        <xdr:cNvPicPr>
          <a:picLocks noChangeAspect="1" noChangeArrowheads="1"/>
        </xdr:cNvPicPr>
      </xdr:nvPicPr>
      <xdr:blipFill>
        <a:blip xmlns:r="http://schemas.openxmlformats.org/officeDocument/2006/relationships" r:embed="rId1" cstate="print"/>
        <a:srcRect b="27027"/>
        <a:stretch>
          <a:fillRect/>
        </a:stretch>
      </xdr:blipFill>
      <xdr:spPr bwMode="auto">
        <a:xfrm>
          <a:off x="85725" y="1885950"/>
          <a:ext cx="1491806" cy="304800"/>
        </a:xfrm>
        <a:prstGeom prst="rect">
          <a:avLst/>
        </a:prstGeom>
        <a:noFill/>
      </xdr:spPr>
    </xdr:pic>
    <xdr:clientData/>
  </xdr:twoCellAnchor>
  <xdr:twoCellAnchor>
    <xdr:from>
      <xdr:col>0</xdr:col>
      <xdr:colOff>85725</xdr:colOff>
      <xdr:row>7</xdr:row>
      <xdr:rowOff>142875</xdr:rowOff>
    </xdr:from>
    <xdr:to>
      <xdr:col>0</xdr:col>
      <xdr:colOff>1577531</xdr:colOff>
      <xdr:row>7</xdr:row>
      <xdr:rowOff>447675</xdr:rowOff>
    </xdr:to>
    <xdr:pic>
      <xdr:nvPicPr>
        <xdr:cNvPr id="12" name="Picture 11" descr="ING_Direct"/>
        <xdr:cNvPicPr>
          <a:picLocks noChangeAspect="1" noChangeArrowheads="1"/>
        </xdr:cNvPicPr>
      </xdr:nvPicPr>
      <xdr:blipFill>
        <a:blip xmlns:r="http://schemas.openxmlformats.org/officeDocument/2006/relationships" r:embed="rId1" cstate="print"/>
        <a:srcRect b="27027"/>
        <a:stretch>
          <a:fillRect/>
        </a:stretch>
      </xdr:blipFill>
      <xdr:spPr bwMode="auto">
        <a:xfrm>
          <a:off x="85725" y="1885950"/>
          <a:ext cx="1491806" cy="304800"/>
        </a:xfrm>
        <a:prstGeom prst="rect">
          <a:avLst/>
        </a:prstGeom>
        <a:noFill/>
      </xdr:spPr>
    </xdr:pic>
    <xdr:clientData/>
  </xdr:twoCellAnchor>
  <xdr:twoCellAnchor>
    <xdr:from>
      <xdr:col>0</xdr:col>
      <xdr:colOff>85725</xdr:colOff>
      <xdr:row>7</xdr:row>
      <xdr:rowOff>142875</xdr:rowOff>
    </xdr:from>
    <xdr:to>
      <xdr:col>0</xdr:col>
      <xdr:colOff>1577531</xdr:colOff>
      <xdr:row>7</xdr:row>
      <xdr:rowOff>447675</xdr:rowOff>
    </xdr:to>
    <xdr:pic>
      <xdr:nvPicPr>
        <xdr:cNvPr id="15" name="Picture 14" descr="ING_Direct"/>
        <xdr:cNvPicPr>
          <a:picLocks noChangeAspect="1" noChangeArrowheads="1"/>
        </xdr:cNvPicPr>
      </xdr:nvPicPr>
      <xdr:blipFill>
        <a:blip xmlns:r="http://schemas.openxmlformats.org/officeDocument/2006/relationships" r:embed="rId1" cstate="print"/>
        <a:srcRect b="27027"/>
        <a:stretch>
          <a:fillRect/>
        </a:stretch>
      </xdr:blipFill>
      <xdr:spPr bwMode="auto">
        <a:xfrm>
          <a:off x="85725" y="1885950"/>
          <a:ext cx="1491806" cy="304800"/>
        </a:xfrm>
        <a:prstGeom prst="rect">
          <a:avLst/>
        </a:prstGeom>
        <a:noFill/>
      </xdr:spPr>
    </xdr:pic>
    <xdr:clientData/>
  </xdr:twoCellAnchor>
  <xdr:twoCellAnchor>
    <xdr:from>
      <xdr:col>0</xdr:col>
      <xdr:colOff>85725</xdr:colOff>
      <xdr:row>7</xdr:row>
      <xdr:rowOff>142875</xdr:rowOff>
    </xdr:from>
    <xdr:to>
      <xdr:col>0</xdr:col>
      <xdr:colOff>1577531</xdr:colOff>
      <xdr:row>7</xdr:row>
      <xdr:rowOff>447675</xdr:rowOff>
    </xdr:to>
    <xdr:pic>
      <xdr:nvPicPr>
        <xdr:cNvPr id="16" name="Picture 15" descr="ING_Direct"/>
        <xdr:cNvPicPr>
          <a:picLocks noChangeAspect="1" noChangeArrowheads="1"/>
        </xdr:cNvPicPr>
      </xdr:nvPicPr>
      <xdr:blipFill>
        <a:blip xmlns:r="http://schemas.openxmlformats.org/officeDocument/2006/relationships" r:embed="rId1" cstate="print"/>
        <a:srcRect b="27027"/>
        <a:stretch>
          <a:fillRect/>
        </a:stretch>
      </xdr:blipFill>
      <xdr:spPr bwMode="auto">
        <a:xfrm>
          <a:off x="85725" y="2457450"/>
          <a:ext cx="1491806" cy="304800"/>
        </a:xfrm>
        <a:prstGeom prst="rect">
          <a:avLst/>
        </a:prstGeom>
        <a:noFill/>
      </xdr:spPr>
    </xdr:pic>
    <xdr:clientData/>
  </xdr:twoCellAnchor>
  <xdr:twoCellAnchor>
    <xdr:from>
      <xdr:col>0</xdr:col>
      <xdr:colOff>85725</xdr:colOff>
      <xdr:row>7</xdr:row>
      <xdr:rowOff>142875</xdr:rowOff>
    </xdr:from>
    <xdr:to>
      <xdr:col>0</xdr:col>
      <xdr:colOff>1577531</xdr:colOff>
      <xdr:row>7</xdr:row>
      <xdr:rowOff>447675</xdr:rowOff>
    </xdr:to>
    <xdr:pic>
      <xdr:nvPicPr>
        <xdr:cNvPr id="17" name="Picture 16" descr="ING_Direct"/>
        <xdr:cNvPicPr>
          <a:picLocks noChangeAspect="1" noChangeArrowheads="1"/>
        </xdr:cNvPicPr>
      </xdr:nvPicPr>
      <xdr:blipFill>
        <a:blip xmlns:r="http://schemas.openxmlformats.org/officeDocument/2006/relationships" r:embed="rId1" cstate="print"/>
        <a:srcRect b="27027"/>
        <a:stretch>
          <a:fillRect/>
        </a:stretch>
      </xdr:blipFill>
      <xdr:spPr bwMode="auto">
        <a:xfrm>
          <a:off x="85725" y="2457450"/>
          <a:ext cx="1491806" cy="304800"/>
        </a:xfrm>
        <a:prstGeom prst="rect">
          <a:avLst/>
        </a:prstGeom>
        <a:noFill/>
      </xdr:spPr>
    </xdr:pic>
    <xdr:clientData/>
  </xdr:twoCellAnchor>
  <xdr:twoCellAnchor>
    <xdr:from>
      <xdr:col>0</xdr:col>
      <xdr:colOff>85725</xdr:colOff>
      <xdr:row>7</xdr:row>
      <xdr:rowOff>142875</xdr:rowOff>
    </xdr:from>
    <xdr:to>
      <xdr:col>0</xdr:col>
      <xdr:colOff>1577531</xdr:colOff>
      <xdr:row>7</xdr:row>
      <xdr:rowOff>447675</xdr:rowOff>
    </xdr:to>
    <xdr:pic>
      <xdr:nvPicPr>
        <xdr:cNvPr id="18" name="Picture 17" descr="ING_Direct"/>
        <xdr:cNvPicPr>
          <a:picLocks noChangeAspect="1" noChangeArrowheads="1"/>
        </xdr:cNvPicPr>
      </xdr:nvPicPr>
      <xdr:blipFill>
        <a:blip xmlns:r="http://schemas.openxmlformats.org/officeDocument/2006/relationships" r:embed="rId1" cstate="print"/>
        <a:srcRect b="27027"/>
        <a:stretch>
          <a:fillRect/>
        </a:stretch>
      </xdr:blipFill>
      <xdr:spPr bwMode="auto">
        <a:xfrm>
          <a:off x="85725" y="2457450"/>
          <a:ext cx="1491806" cy="304800"/>
        </a:xfrm>
        <a:prstGeom prst="rect">
          <a:avLst/>
        </a:prstGeom>
        <a:noFill/>
      </xdr:spPr>
    </xdr:pic>
    <xdr:clientData/>
  </xdr:twoCellAnchor>
  <xdr:twoCellAnchor>
    <xdr:from>
      <xdr:col>0</xdr:col>
      <xdr:colOff>104775</xdr:colOff>
      <xdr:row>9</xdr:row>
      <xdr:rowOff>85725</xdr:rowOff>
    </xdr:from>
    <xdr:to>
      <xdr:col>0</xdr:col>
      <xdr:colOff>1452928</xdr:colOff>
      <xdr:row>9</xdr:row>
      <xdr:rowOff>454024</xdr:rowOff>
    </xdr:to>
    <xdr:pic>
      <xdr:nvPicPr>
        <xdr:cNvPr id="19" name="Picture 5" descr="macquarielogo"/>
        <xdr:cNvPicPr>
          <a:picLocks noChangeAspect="1" noChangeArrowheads="1"/>
        </xdr:cNvPicPr>
      </xdr:nvPicPr>
      <xdr:blipFill>
        <a:blip xmlns:r="http://schemas.openxmlformats.org/officeDocument/2006/relationships" r:embed="rId2" cstate="print"/>
        <a:srcRect/>
        <a:stretch>
          <a:fillRect/>
        </a:stretch>
      </xdr:blipFill>
      <xdr:spPr bwMode="auto">
        <a:xfrm>
          <a:off x="104775" y="4114800"/>
          <a:ext cx="1348153" cy="368299"/>
        </a:xfrm>
        <a:prstGeom prst="rect">
          <a:avLst/>
        </a:prstGeom>
        <a:noFill/>
      </xdr:spPr>
    </xdr:pic>
    <xdr:clientData/>
  </xdr:twoCellAnchor>
  <xdr:twoCellAnchor editAs="oneCell">
    <xdr:from>
      <xdr:col>0</xdr:col>
      <xdr:colOff>66675</xdr:colOff>
      <xdr:row>5</xdr:row>
      <xdr:rowOff>209550</xdr:rowOff>
    </xdr:from>
    <xdr:to>
      <xdr:col>0</xdr:col>
      <xdr:colOff>1543050</xdr:colOff>
      <xdr:row>5</xdr:row>
      <xdr:rowOff>476153</xdr:rowOff>
    </xdr:to>
    <xdr:pic>
      <xdr:nvPicPr>
        <xdr:cNvPr id="21" name="Picture 20"/>
        <xdr:cNvPicPr>
          <a:picLocks noChangeAspect="1" noChangeArrowheads="1"/>
        </xdr:cNvPicPr>
      </xdr:nvPicPr>
      <xdr:blipFill>
        <a:blip xmlns:r="http://schemas.openxmlformats.org/officeDocument/2006/relationships" r:embed="rId3" cstate="print"/>
        <a:srcRect/>
        <a:stretch>
          <a:fillRect/>
        </a:stretch>
      </xdr:blipFill>
      <xdr:spPr bwMode="auto">
        <a:xfrm>
          <a:off x="66675" y="3324225"/>
          <a:ext cx="1476375" cy="266603"/>
        </a:xfrm>
        <a:prstGeom prst="rect">
          <a:avLst/>
        </a:prstGeom>
        <a:noFill/>
      </xdr:spPr>
    </xdr:pic>
    <xdr:clientData/>
  </xdr:twoCellAnchor>
  <xdr:twoCellAnchor editAs="oneCell">
    <xdr:from>
      <xdr:col>0</xdr:col>
      <xdr:colOff>66675</xdr:colOff>
      <xdr:row>6</xdr:row>
      <xdr:rowOff>209550</xdr:rowOff>
    </xdr:from>
    <xdr:to>
      <xdr:col>0</xdr:col>
      <xdr:colOff>1543050</xdr:colOff>
      <xdr:row>6</xdr:row>
      <xdr:rowOff>476153</xdr:rowOff>
    </xdr:to>
    <xdr:pic>
      <xdr:nvPicPr>
        <xdr:cNvPr id="22" name="Picture 21"/>
        <xdr:cNvPicPr>
          <a:picLocks noChangeAspect="1" noChangeArrowheads="1"/>
        </xdr:cNvPicPr>
      </xdr:nvPicPr>
      <xdr:blipFill>
        <a:blip xmlns:r="http://schemas.openxmlformats.org/officeDocument/2006/relationships" r:embed="rId3" cstate="print"/>
        <a:srcRect/>
        <a:stretch>
          <a:fillRect/>
        </a:stretch>
      </xdr:blipFill>
      <xdr:spPr bwMode="auto">
        <a:xfrm>
          <a:off x="66675" y="4095750"/>
          <a:ext cx="1476375" cy="266603"/>
        </a:xfrm>
        <a:prstGeom prst="rect">
          <a:avLst/>
        </a:prstGeom>
        <a:noFill/>
      </xdr:spPr>
    </xdr:pic>
    <xdr:clientData/>
  </xdr:twoCellAnchor>
  <xdr:twoCellAnchor>
    <xdr:from>
      <xdr:col>0</xdr:col>
      <xdr:colOff>190500</xdr:colOff>
      <xdr:row>8</xdr:row>
      <xdr:rowOff>66675</xdr:rowOff>
    </xdr:from>
    <xdr:to>
      <xdr:col>0</xdr:col>
      <xdr:colOff>1371600</xdr:colOff>
      <xdr:row>8</xdr:row>
      <xdr:rowOff>504824</xdr:rowOff>
    </xdr:to>
    <xdr:pic>
      <xdr:nvPicPr>
        <xdr:cNvPr id="23" name="Picture 11" descr="citibank"/>
        <xdr:cNvPicPr>
          <a:picLocks noChangeAspect="1" noChangeArrowheads="1"/>
        </xdr:cNvPicPr>
      </xdr:nvPicPr>
      <xdr:blipFill>
        <a:blip xmlns:r="http://schemas.openxmlformats.org/officeDocument/2006/relationships" r:embed="rId4" cstate="print"/>
        <a:srcRect l="17308" t="21429" r="19231" b="14286"/>
        <a:stretch>
          <a:fillRect/>
        </a:stretch>
      </xdr:blipFill>
      <xdr:spPr bwMode="auto">
        <a:xfrm>
          <a:off x="190500" y="4057650"/>
          <a:ext cx="1181100" cy="438149"/>
        </a:xfrm>
        <a:prstGeom prst="rect">
          <a:avLst/>
        </a:prstGeom>
        <a:noFill/>
      </xdr:spPr>
    </xdr:pic>
    <xdr:clientData/>
  </xdr:twoCellAnchor>
  <xdr:twoCellAnchor editAs="oneCell">
    <xdr:from>
      <xdr:col>0</xdr:col>
      <xdr:colOff>95250</xdr:colOff>
      <xdr:row>4</xdr:row>
      <xdr:rowOff>47625</xdr:rowOff>
    </xdr:from>
    <xdr:to>
      <xdr:col>0</xdr:col>
      <xdr:colOff>1412298</xdr:colOff>
      <xdr:row>4</xdr:row>
      <xdr:rowOff>476250</xdr:rowOff>
    </xdr:to>
    <xdr:pic>
      <xdr:nvPicPr>
        <xdr:cNvPr id="20" name="ctl06_scImgLogo" descr="Home Loans, Term Deposits and more"/>
        <xdr:cNvPicPr>
          <a:picLocks noChangeAspect="1" noChangeArrowheads="1"/>
        </xdr:cNvPicPr>
      </xdr:nvPicPr>
      <xdr:blipFill>
        <a:blip xmlns:r="http://schemas.openxmlformats.org/officeDocument/2006/relationships" r:embed="rId5" cstate="print"/>
        <a:srcRect/>
        <a:stretch>
          <a:fillRect/>
        </a:stretch>
      </xdr:blipFill>
      <xdr:spPr bwMode="auto">
        <a:xfrm>
          <a:off x="95250" y="1219200"/>
          <a:ext cx="1317048" cy="428625"/>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304800</xdr:colOff>
      <xdr:row>7</xdr:row>
      <xdr:rowOff>85726</xdr:rowOff>
    </xdr:from>
    <xdr:to>
      <xdr:col>0</xdr:col>
      <xdr:colOff>1295400</xdr:colOff>
      <xdr:row>7</xdr:row>
      <xdr:rowOff>430114</xdr:rowOff>
    </xdr:to>
    <xdr:pic>
      <xdr:nvPicPr>
        <xdr:cNvPr id="5" name="Picture 1" descr="MeBank"/>
        <xdr:cNvPicPr>
          <a:picLocks noChangeAspect="1" noChangeArrowheads="1"/>
        </xdr:cNvPicPr>
      </xdr:nvPicPr>
      <xdr:blipFill>
        <a:blip xmlns:r="http://schemas.openxmlformats.org/officeDocument/2006/relationships" r:embed="rId1" cstate="print"/>
        <a:srcRect/>
        <a:stretch>
          <a:fillRect/>
        </a:stretch>
      </xdr:blipFill>
      <xdr:spPr bwMode="auto">
        <a:xfrm>
          <a:off x="304800" y="2590801"/>
          <a:ext cx="990600" cy="344388"/>
        </a:xfrm>
        <a:prstGeom prst="rect">
          <a:avLst/>
        </a:prstGeom>
        <a:noFill/>
      </xdr:spPr>
    </xdr:pic>
    <xdr:clientData/>
  </xdr:twoCellAnchor>
  <xdr:twoCellAnchor>
    <xdr:from>
      <xdr:col>0</xdr:col>
      <xdr:colOff>47625</xdr:colOff>
      <xdr:row>10</xdr:row>
      <xdr:rowOff>0</xdr:rowOff>
    </xdr:from>
    <xdr:to>
      <xdr:col>0</xdr:col>
      <xdr:colOff>1539431</xdr:colOff>
      <xdr:row>10</xdr:row>
      <xdr:rowOff>0</xdr:rowOff>
    </xdr:to>
    <xdr:pic>
      <xdr:nvPicPr>
        <xdr:cNvPr id="12" name="Picture 11" descr="ING_Direct"/>
        <xdr:cNvPicPr>
          <a:picLocks noChangeAspect="1" noChangeArrowheads="1"/>
        </xdr:cNvPicPr>
      </xdr:nvPicPr>
      <xdr:blipFill>
        <a:blip xmlns:r="http://schemas.openxmlformats.org/officeDocument/2006/relationships" r:embed="rId2" cstate="print"/>
        <a:srcRect b="27027"/>
        <a:stretch>
          <a:fillRect/>
        </a:stretch>
      </xdr:blipFill>
      <xdr:spPr bwMode="auto">
        <a:xfrm>
          <a:off x="47625" y="2124075"/>
          <a:ext cx="1491806" cy="304800"/>
        </a:xfrm>
        <a:prstGeom prst="rect">
          <a:avLst/>
        </a:prstGeom>
        <a:noFill/>
      </xdr:spPr>
    </xdr:pic>
    <xdr:clientData/>
  </xdr:twoCellAnchor>
  <xdr:twoCellAnchor editAs="oneCell">
    <xdr:from>
      <xdr:col>0</xdr:col>
      <xdr:colOff>57150</xdr:colOff>
      <xdr:row>9</xdr:row>
      <xdr:rowOff>209550</xdr:rowOff>
    </xdr:from>
    <xdr:to>
      <xdr:col>0</xdr:col>
      <xdr:colOff>1533525</xdr:colOff>
      <xdr:row>9</xdr:row>
      <xdr:rowOff>476153</xdr:rowOff>
    </xdr:to>
    <xdr:pic>
      <xdr:nvPicPr>
        <xdr:cNvPr id="13" name="Picture 12"/>
        <xdr:cNvPicPr>
          <a:picLocks noChangeAspect="1" noChangeArrowheads="1"/>
        </xdr:cNvPicPr>
      </xdr:nvPicPr>
      <xdr:blipFill>
        <a:blip xmlns:r="http://schemas.openxmlformats.org/officeDocument/2006/relationships" r:embed="rId3" cstate="print"/>
        <a:srcRect/>
        <a:stretch>
          <a:fillRect/>
        </a:stretch>
      </xdr:blipFill>
      <xdr:spPr bwMode="auto">
        <a:xfrm>
          <a:off x="57150" y="1381125"/>
          <a:ext cx="1476375" cy="266603"/>
        </a:xfrm>
        <a:prstGeom prst="rect">
          <a:avLst/>
        </a:prstGeom>
        <a:noFill/>
      </xdr:spPr>
    </xdr:pic>
    <xdr:clientData/>
  </xdr:twoCellAnchor>
  <xdr:twoCellAnchor editAs="oneCell">
    <xdr:from>
      <xdr:col>0</xdr:col>
      <xdr:colOff>314325</xdr:colOff>
      <xdr:row>5</xdr:row>
      <xdr:rowOff>180975</xdr:rowOff>
    </xdr:from>
    <xdr:to>
      <xdr:col>0</xdr:col>
      <xdr:colOff>600075</xdr:colOff>
      <xdr:row>5</xdr:row>
      <xdr:rowOff>598884</xdr:rowOff>
    </xdr:to>
    <xdr:pic>
      <xdr:nvPicPr>
        <xdr:cNvPr id="8" name="Picture 1" descr="http://nabbroker.com.au/HSL/portal/public/images/nabbroker/logo_nab.gif"/>
        <xdr:cNvPicPr>
          <a:picLocks noChangeAspect="1" noChangeArrowheads="1"/>
        </xdr:cNvPicPr>
      </xdr:nvPicPr>
      <xdr:blipFill>
        <a:blip xmlns:r="http://schemas.openxmlformats.org/officeDocument/2006/relationships" r:embed="rId4" cstate="print"/>
        <a:srcRect/>
        <a:stretch>
          <a:fillRect/>
        </a:stretch>
      </xdr:blipFill>
      <xdr:spPr bwMode="auto">
        <a:xfrm>
          <a:off x="314325" y="1924050"/>
          <a:ext cx="285750" cy="417909"/>
        </a:xfrm>
        <a:prstGeom prst="rect">
          <a:avLst/>
        </a:prstGeom>
        <a:noFill/>
      </xdr:spPr>
    </xdr:pic>
    <xdr:clientData/>
  </xdr:twoCellAnchor>
  <xdr:twoCellAnchor editAs="oneCell">
    <xdr:from>
      <xdr:col>0</xdr:col>
      <xdr:colOff>657225</xdr:colOff>
      <xdr:row>5</xdr:row>
      <xdr:rowOff>295275</xdr:rowOff>
    </xdr:from>
    <xdr:to>
      <xdr:col>0</xdr:col>
      <xdr:colOff>1400175</xdr:colOff>
      <xdr:row>5</xdr:row>
      <xdr:rowOff>445746</xdr:rowOff>
    </xdr:to>
    <xdr:pic>
      <xdr:nvPicPr>
        <xdr:cNvPr id="11" name="Picture 3" descr="http://nabbroker.com.au/HSL/portal/public/images/nabbroker/logo_nab_nbtext.gif"/>
        <xdr:cNvPicPr>
          <a:picLocks noChangeAspect="1" noChangeArrowheads="1"/>
        </xdr:cNvPicPr>
      </xdr:nvPicPr>
      <xdr:blipFill>
        <a:blip xmlns:r="http://schemas.openxmlformats.org/officeDocument/2006/relationships" r:embed="rId5" cstate="print"/>
        <a:srcRect/>
        <a:stretch>
          <a:fillRect/>
        </a:stretch>
      </xdr:blipFill>
      <xdr:spPr bwMode="auto">
        <a:xfrm>
          <a:off x="657225" y="2038350"/>
          <a:ext cx="742950" cy="150471"/>
        </a:xfrm>
        <a:prstGeom prst="rect">
          <a:avLst/>
        </a:prstGeom>
        <a:noFill/>
      </xdr:spPr>
    </xdr:pic>
    <xdr:clientData/>
  </xdr:twoCellAnchor>
  <xdr:twoCellAnchor editAs="oneCell">
    <xdr:from>
      <xdr:col>0</xdr:col>
      <xdr:colOff>133350</xdr:colOff>
      <xdr:row>4</xdr:row>
      <xdr:rowOff>85725</xdr:rowOff>
    </xdr:from>
    <xdr:to>
      <xdr:col>0</xdr:col>
      <xdr:colOff>1190625</xdr:colOff>
      <xdr:row>4</xdr:row>
      <xdr:rowOff>457200</xdr:rowOff>
    </xdr:to>
    <xdr:pic>
      <xdr:nvPicPr>
        <xdr:cNvPr id="10" name="Picture 9"/>
        <xdr:cNvPicPr>
          <a:picLocks noChangeAspect="1" noChangeArrowheads="1"/>
        </xdr:cNvPicPr>
      </xdr:nvPicPr>
      <xdr:blipFill>
        <a:blip xmlns:r="http://schemas.openxmlformats.org/officeDocument/2006/relationships" r:embed="rId6" cstate="print"/>
        <a:srcRect l="67328" t="16480" r="22750" b="77640"/>
        <a:stretch>
          <a:fillRect/>
        </a:stretch>
      </xdr:blipFill>
      <xdr:spPr bwMode="auto">
        <a:xfrm>
          <a:off x="133350" y="2371725"/>
          <a:ext cx="1057275" cy="371475"/>
        </a:xfrm>
        <a:prstGeom prst="rect">
          <a:avLst/>
        </a:prstGeom>
        <a:noFill/>
        <a:ln w="9525">
          <a:noFill/>
          <a:miter lim="800000"/>
          <a:headEnd/>
          <a:tailEnd/>
        </a:ln>
      </xdr:spPr>
    </xdr:pic>
    <xdr:clientData/>
  </xdr:twoCellAnchor>
  <xdr:twoCellAnchor>
    <xdr:from>
      <xdr:col>0</xdr:col>
      <xdr:colOff>104775</xdr:colOff>
      <xdr:row>6</xdr:row>
      <xdr:rowOff>85725</xdr:rowOff>
    </xdr:from>
    <xdr:to>
      <xdr:col>0</xdr:col>
      <xdr:colOff>1452928</xdr:colOff>
      <xdr:row>6</xdr:row>
      <xdr:rowOff>454024</xdr:rowOff>
    </xdr:to>
    <xdr:pic>
      <xdr:nvPicPr>
        <xdr:cNvPr id="15" name="Picture 5" descr="macquarielogo"/>
        <xdr:cNvPicPr>
          <a:picLocks noChangeAspect="1" noChangeArrowheads="1"/>
        </xdr:cNvPicPr>
      </xdr:nvPicPr>
      <xdr:blipFill>
        <a:blip xmlns:r="http://schemas.openxmlformats.org/officeDocument/2006/relationships" r:embed="rId7" cstate="print"/>
        <a:srcRect/>
        <a:stretch>
          <a:fillRect/>
        </a:stretch>
      </xdr:blipFill>
      <xdr:spPr bwMode="auto">
        <a:xfrm>
          <a:off x="104775" y="3505200"/>
          <a:ext cx="1348153" cy="368299"/>
        </a:xfrm>
        <a:prstGeom prst="rect">
          <a:avLst/>
        </a:prstGeom>
        <a:noFill/>
      </xdr:spPr>
    </xdr:pic>
    <xdr:clientData/>
  </xdr:twoCellAnchor>
  <xdr:twoCellAnchor editAs="oneCell">
    <xdr:from>
      <xdr:col>0</xdr:col>
      <xdr:colOff>219075</xdr:colOff>
      <xdr:row>8</xdr:row>
      <xdr:rowOff>76201</xdr:rowOff>
    </xdr:from>
    <xdr:to>
      <xdr:col>0</xdr:col>
      <xdr:colOff>1228725</xdr:colOff>
      <xdr:row>8</xdr:row>
      <xdr:rowOff>476251</xdr:rowOff>
    </xdr:to>
    <xdr:pic>
      <xdr:nvPicPr>
        <xdr:cNvPr id="16" name="Picture 15" descr="C:\Program Files\PLAN Australia\PLAN Sales\Images\anz.gif"/>
        <xdr:cNvPicPr/>
      </xdr:nvPicPr>
      <xdr:blipFill>
        <a:blip xmlns:r="http://schemas.openxmlformats.org/officeDocument/2006/relationships" r:embed="rId8" cstate="print"/>
        <a:srcRect t="13235"/>
        <a:stretch>
          <a:fillRect/>
        </a:stretch>
      </xdr:blipFill>
      <xdr:spPr bwMode="auto">
        <a:xfrm>
          <a:off x="219075" y="3619501"/>
          <a:ext cx="1009650" cy="40005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304800</xdr:colOff>
      <xdr:row>8</xdr:row>
      <xdr:rowOff>85726</xdr:rowOff>
    </xdr:from>
    <xdr:to>
      <xdr:col>0</xdr:col>
      <xdr:colOff>1295400</xdr:colOff>
      <xdr:row>8</xdr:row>
      <xdr:rowOff>430114</xdr:rowOff>
    </xdr:to>
    <xdr:pic>
      <xdr:nvPicPr>
        <xdr:cNvPr id="3" name="Picture 1" descr="MeBank"/>
        <xdr:cNvPicPr>
          <a:picLocks noChangeAspect="1" noChangeArrowheads="1"/>
        </xdr:cNvPicPr>
      </xdr:nvPicPr>
      <xdr:blipFill>
        <a:blip xmlns:r="http://schemas.openxmlformats.org/officeDocument/2006/relationships" r:embed="rId1" cstate="print"/>
        <a:srcRect/>
        <a:stretch>
          <a:fillRect/>
        </a:stretch>
      </xdr:blipFill>
      <xdr:spPr bwMode="auto">
        <a:xfrm>
          <a:off x="304800" y="2590801"/>
          <a:ext cx="990600" cy="344388"/>
        </a:xfrm>
        <a:prstGeom prst="rect">
          <a:avLst/>
        </a:prstGeom>
        <a:noFill/>
      </xdr:spPr>
    </xdr:pic>
    <xdr:clientData/>
  </xdr:twoCellAnchor>
  <xdr:twoCellAnchor editAs="oneCell">
    <xdr:from>
      <xdr:col>0</xdr:col>
      <xdr:colOff>133350</xdr:colOff>
      <xdr:row>4</xdr:row>
      <xdr:rowOff>85725</xdr:rowOff>
    </xdr:from>
    <xdr:to>
      <xdr:col>0</xdr:col>
      <xdr:colOff>1190625</xdr:colOff>
      <xdr:row>4</xdr:row>
      <xdr:rowOff>457200</xdr:rowOff>
    </xdr:to>
    <xdr:pic>
      <xdr:nvPicPr>
        <xdr:cNvPr id="15" name="Picture 14"/>
        <xdr:cNvPicPr>
          <a:picLocks noChangeAspect="1" noChangeArrowheads="1"/>
        </xdr:cNvPicPr>
      </xdr:nvPicPr>
      <xdr:blipFill>
        <a:blip xmlns:r="http://schemas.openxmlformats.org/officeDocument/2006/relationships" r:embed="rId2" cstate="print"/>
        <a:srcRect l="67328" t="16480" r="22750" b="77640"/>
        <a:stretch>
          <a:fillRect/>
        </a:stretch>
      </xdr:blipFill>
      <xdr:spPr bwMode="auto">
        <a:xfrm>
          <a:off x="133350" y="2371725"/>
          <a:ext cx="1057275" cy="371475"/>
        </a:xfrm>
        <a:prstGeom prst="rect">
          <a:avLst/>
        </a:prstGeom>
        <a:noFill/>
        <a:ln w="9525">
          <a:noFill/>
          <a:miter lim="800000"/>
          <a:headEnd/>
          <a:tailEnd/>
        </a:ln>
      </xdr:spPr>
    </xdr:pic>
    <xdr:clientData/>
  </xdr:twoCellAnchor>
  <xdr:twoCellAnchor editAs="oneCell">
    <xdr:from>
      <xdr:col>0</xdr:col>
      <xdr:colOff>314325</xdr:colOff>
      <xdr:row>5</xdr:row>
      <xdr:rowOff>180975</xdr:rowOff>
    </xdr:from>
    <xdr:to>
      <xdr:col>0</xdr:col>
      <xdr:colOff>600075</xdr:colOff>
      <xdr:row>5</xdr:row>
      <xdr:rowOff>598884</xdr:rowOff>
    </xdr:to>
    <xdr:pic>
      <xdr:nvPicPr>
        <xdr:cNvPr id="8" name="Picture 1" descr="http://nabbroker.com.au/HSL/portal/public/images/nabbroker/logo_nab.gif"/>
        <xdr:cNvPicPr>
          <a:picLocks noChangeAspect="1" noChangeArrowheads="1"/>
        </xdr:cNvPicPr>
      </xdr:nvPicPr>
      <xdr:blipFill>
        <a:blip xmlns:r="http://schemas.openxmlformats.org/officeDocument/2006/relationships" r:embed="rId3" cstate="print"/>
        <a:srcRect/>
        <a:stretch>
          <a:fillRect/>
        </a:stretch>
      </xdr:blipFill>
      <xdr:spPr bwMode="auto">
        <a:xfrm>
          <a:off x="314325" y="1924050"/>
          <a:ext cx="285750" cy="417909"/>
        </a:xfrm>
        <a:prstGeom prst="rect">
          <a:avLst/>
        </a:prstGeom>
        <a:noFill/>
      </xdr:spPr>
    </xdr:pic>
    <xdr:clientData/>
  </xdr:twoCellAnchor>
  <xdr:twoCellAnchor editAs="oneCell">
    <xdr:from>
      <xdr:col>0</xdr:col>
      <xdr:colOff>657225</xdr:colOff>
      <xdr:row>5</xdr:row>
      <xdr:rowOff>295275</xdr:rowOff>
    </xdr:from>
    <xdr:to>
      <xdr:col>0</xdr:col>
      <xdr:colOff>1400175</xdr:colOff>
      <xdr:row>5</xdr:row>
      <xdr:rowOff>445746</xdr:rowOff>
    </xdr:to>
    <xdr:pic>
      <xdr:nvPicPr>
        <xdr:cNvPr id="11" name="Picture 3" descr="http://nabbroker.com.au/HSL/portal/public/images/nabbroker/logo_nab_nbtext.gif"/>
        <xdr:cNvPicPr>
          <a:picLocks noChangeAspect="1" noChangeArrowheads="1"/>
        </xdr:cNvPicPr>
      </xdr:nvPicPr>
      <xdr:blipFill>
        <a:blip xmlns:r="http://schemas.openxmlformats.org/officeDocument/2006/relationships" r:embed="rId4" cstate="print"/>
        <a:srcRect/>
        <a:stretch>
          <a:fillRect/>
        </a:stretch>
      </xdr:blipFill>
      <xdr:spPr bwMode="auto">
        <a:xfrm>
          <a:off x="657225" y="2038350"/>
          <a:ext cx="742950" cy="150471"/>
        </a:xfrm>
        <a:prstGeom prst="rect">
          <a:avLst/>
        </a:prstGeom>
        <a:noFill/>
      </xdr:spPr>
    </xdr:pic>
    <xdr:clientData/>
  </xdr:twoCellAnchor>
  <xdr:twoCellAnchor editAs="oneCell">
    <xdr:from>
      <xdr:col>0</xdr:col>
      <xdr:colOff>219075</xdr:colOff>
      <xdr:row>6</xdr:row>
      <xdr:rowOff>76201</xdr:rowOff>
    </xdr:from>
    <xdr:to>
      <xdr:col>0</xdr:col>
      <xdr:colOff>1228725</xdr:colOff>
      <xdr:row>6</xdr:row>
      <xdr:rowOff>476251</xdr:rowOff>
    </xdr:to>
    <xdr:pic>
      <xdr:nvPicPr>
        <xdr:cNvPr id="13" name="Picture 12" descr="C:\Program Files\PLAN Australia\PLAN Sales\Images\anz.gif"/>
        <xdr:cNvPicPr/>
      </xdr:nvPicPr>
      <xdr:blipFill>
        <a:blip xmlns:r="http://schemas.openxmlformats.org/officeDocument/2006/relationships" r:embed="rId5" cstate="print"/>
        <a:srcRect t="13235"/>
        <a:stretch>
          <a:fillRect/>
        </a:stretch>
      </xdr:blipFill>
      <xdr:spPr bwMode="auto">
        <a:xfrm>
          <a:off x="219075" y="3619501"/>
          <a:ext cx="1009650" cy="400050"/>
        </a:xfrm>
        <a:prstGeom prst="rect">
          <a:avLst/>
        </a:prstGeom>
        <a:noFill/>
        <a:ln w="9525">
          <a:noFill/>
          <a:miter lim="800000"/>
          <a:headEnd/>
          <a:tailEnd/>
        </a:ln>
      </xdr:spPr>
    </xdr:pic>
    <xdr:clientData/>
  </xdr:twoCellAnchor>
  <xdr:twoCellAnchor>
    <xdr:from>
      <xdr:col>0</xdr:col>
      <xdr:colOff>104775</xdr:colOff>
      <xdr:row>7</xdr:row>
      <xdr:rowOff>85725</xdr:rowOff>
    </xdr:from>
    <xdr:to>
      <xdr:col>0</xdr:col>
      <xdr:colOff>1452928</xdr:colOff>
      <xdr:row>7</xdr:row>
      <xdr:rowOff>454024</xdr:rowOff>
    </xdr:to>
    <xdr:pic>
      <xdr:nvPicPr>
        <xdr:cNvPr id="14" name="Picture 5" descr="macquarielogo"/>
        <xdr:cNvPicPr>
          <a:picLocks noChangeAspect="1" noChangeArrowheads="1"/>
        </xdr:cNvPicPr>
      </xdr:nvPicPr>
      <xdr:blipFill>
        <a:blip xmlns:r="http://schemas.openxmlformats.org/officeDocument/2006/relationships" r:embed="rId6" cstate="print"/>
        <a:srcRect/>
        <a:stretch>
          <a:fillRect/>
        </a:stretch>
      </xdr:blipFill>
      <xdr:spPr bwMode="auto">
        <a:xfrm>
          <a:off x="104775" y="2590800"/>
          <a:ext cx="1348153" cy="368299"/>
        </a:xfrm>
        <a:prstGeom prst="rect">
          <a:avLst/>
        </a:prstGeom>
        <a:noFill/>
      </xdr:spPr>
    </xdr:pic>
    <xdr:clientData/>
  </xdr:twoCellAnchor>
  <xdr:twoCellAnchor>
    <xdr:from>
      <xdr:col>0</xdr:col>
      <xdr:colOff>47625</xdr:colOff>
      <xdr:row>9</xdr:row>
      <xdr:rowOff>57150</xdr:rowOff>
    </xdr:from>
    <xdr:to>
      <xdr:col>0</xdr:col>
      <xdr:colOff>1543050</xdr:colOff>
      <xdr:row>9</xdr:row>
      <xdr:rowOff>501649</xdr:rowOff>
    </xdr:to>
    <xdr:pic>
      <xdr:nvPicPr>
        <xdr:cNvPr id="17" name="Picture 12" descr="commonwealth_bank"/>
        <xdr:cNvPicPr>
          <a:picLocks noChangeAspect="1" noChangeArrowheads="1"/>
        </xdr:cNvPicPr>
      </xdr:nvPicPr>
      <xdr:blipFill>
        <a:blip xmlns:r="http://schemas.openxmlformats.org/officeDocument/2006/relationships" r:embed="rId7" cstate="print"/>
        <a:srcRect l="9032" t="26866" r="6977" b="17910"/>
        <a:stretch>
          <a:fillRect/>
        </a:stretch>
      </xdr:blipFill>
      <xdr:spPr bwMode="auto">
        <a:xfrm>
          <a:off x="47625" y="4248150"/>
          <a:ext cx="1495425" cy="444499"/>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7</xdr:row>
      <xdr:rowOff>142875</xdr:rowOff>
    </xdr:from>
    <xdr:to>
      <xdr:col>0</xdr:col>
      <xdr:colOff>1577531</xdr:colOff>
      <xdr:row>7</xdr:row>
      <xdr:rowOff>447675</xdr:rowOff>
    </xdr:to>
    <xdr:pic>
      <xdr:nvPicPr>
        <xdr:cNvPr id="2" name="Picture 1" descr="ING_Direct"/>
        <xdr:cNvPicPr>
          <a:picLocks noChangeAspect="1" noChangeArrowheads="1"/>
        </xdr:cNvPicPr>
      </xdr:nvPicPr>
      <xdr:blipFill>
        <a:blip xmlns:r="http://schemas.openxmlformats.org/officeDocument/2006/relationships" r:embed="rId1" cstate="print"/>
        <a:srcRect b="27027"/>
        <a:stretch>
          <a:fillRect/>
        </a:stretch>
      </xdr:blipFill>
      <xdr:spPr bwMode="auto">
        <a:xfrm>
          <a:off x="85725" y="1314450"/>
          <a:ext cx="1491806" cy="304800"/>
        </a:xfrm>
        <a:prstGeom prst="rect">
          <a:avLst/>
        </a:prstGeom>
        <a:noFill/>
      </xdr:spPr>
    </xdr:pic>
    <xdr:clientData/>
  </xdr:twoCellAnchor>
  <xdr:twoCellAnchor>
    <xdr:from>
      <xdr:col>0</xdr:col>
      <xdr:colOff>85725</xdr:colOff>
      <xdr:row>7</xdr:row>
      <xdr:rowOff>142875</xdr:rowOff>
    </xdr:from>
    <xdr:to>
      <xdr:col>0</xdr:col>
      <xdr:colOff>1577531</xdr:colOff>
      <xdr:row>7</xdr:row>
      <xdr:rowOff>447675</xdr:rowOff>
    </xdr:to>
    <xdr:pic>
      <xdr:nvPicPr>
        <xdr:cNvPr id="5" name="Picture 4" descr="ING_Direct"/>
        <xdr:cNvPicPr>
          <a:picLocks noChangeAspect="1" noChangeArrowheads="1"/>
        </xdr:cNvPicPr>
      </xdr:nvPicPr>
      <xdr:blipFill>
        <a:blip xmlns:r="http://schemas.openxmlformats.org/officeDocument/2006/relationships" r:embed="rId1" cstate="print"/>
        <a:srcRect b="27027"/>
        <a:stretch>
          <a:fillRect/>
        </a:stretch>
      </xdr:blipFill>
      <xdr:spPr bwMode="auto">
        <a:xfrm>
          <a:off x="85725" y="1314450"/>
          <a:ext cx="1491806" cy="304800"/>
        </a:xfrm>
        <a:prstGeom prst="rect">
          <a:avLst/>
        </a:prstGeom>
        <a:noFill/>
      </xdr:spPr>
    </xdr:pic>
    <xdr:clientData/>
  </xdr:twoCellAnchor>
  <xdr:twoCellAnchor>
    <xdr:from>
      <xdr:col>0</xdr:col>
      <xdr:colOff>85725</xdr:colOff>
      <xdr:row>7</xdr:row>
      <xdr:rowOff>142875</xdr:rowOff>
    </xdr:from>
    <xdr:to>
      <xdr:col>0</xdr:col>
      <xdr:colOff>1577531</xdr:colOff>
      <xdr:row>7</xdr:row>
      <xdr:rowOff>447675</xdr:rowOff>
    </xdr:to>
    <xdr:pic>
      <xdr:nvPicPr>
        <xdr:cNvPr id="6" name="Picture 5" descr="ING_Direct"/>
        <xdr:cNvPicPr>
          <a:picLocks noChangeAspect="1" noChangeArrowheads="1"/>
        </xdr:cNvPicPr>
      </xdr:nvPicPr>
      <xdr:blipFill>
        <a:blip xmlns:r="http://schemas.openxmlformats.org/officeDocument/2006/relationships" r:embed="rId1" cstate="print"/>
        <a:srcRect b="27027"/>
        <a:stretch>
          <a:fillRect/>
        </a:stretch>
      </xdr:blipFill>
      <xdr:spPr bwMode="auto">
        <a:xfrm>
          <a:off x="85725" y="1314450"/>
          <a:ext cx="1491806" cy="304800"/>
        </a:xfrm>
        <a:prstGeom prst="rect">
          <a:avLst/>
        </a:prstGeom>
        <a:noFill/>
      </xdr:spPr>
    </xdr:pic>
    <xdr:clientData/>
  </xdr:twoCellAnchor>
  <xdr:twoCellAnchor>
    <xdr:from>
      <xdr:col>0</xdr:col>
      <xdr:colOff>85725</xdr:colOff>
      <xdr:row>7</xdr:row>
      <xdr:rowOff>142875</xdr:rowOff>
    </xdr:from>
    <xdr:to>
      <xdr:col>0</xdr:col>
      <xdr:colOff>1577531</xdr:colOff>
      <xdr:row>7</xdr:row>
      <xdr:rowOff>447675</xdr:rowOff>
    </xdr:to>
    <xdr:pic>
      <xdr:nvPicPr>
        <xdr:cNvPr id="7" name="Picture 6" descr="ING_Direct"/>
        <xdr:cNvPicPr>
          <a:picLocks noChangeAspect="1" noChangeArrowheads="1"/>
        </xdr:cNvPicPr>
      </xdr:nvPicPr>
      <xdr:blipFill>
        <a:blip xmlns:r="http://schemas.openxmlformats.org/officeDocument/2006/relationships" r:embed="rId1" cstate="print"/>
        <a:srcRect b="27027"/>
        <a:stretch>
          <a:fillRect/>
        </a:stretch>
      </xdr:blipFill>
      <xdr:spPr bwMode="auto">
        <a:xfrm>
          <a:off x="85725" y="1314450"/>
          <a:ext cx="1491806" cy="304800"/>
        </a:xfrm>
        <a:prstGeom prst="rect">
          <a:avLst/>
        </a:prstGeom>
        <a:noFill/>
      </xdr:spPr>
    </xdr:pic>
    <xdr:clientData/>
  </xdr:twoCellAnchor>
  <xdr:twoCellAnchor>
    <xdr:from>
      <xdr:col>0</xdr:col>
      <xdr:colOff>85725</xdr:colOff>
      <xdr:row>7</xdr:row>
      <xdr:rowOff>142875</xdr:rowOff>
    </xdr:from>
    <xdr:to>
      <xdr:col>0</xdr:col>
      <xdr:colOff>1577531</xdr:colOff>
      <xdr:row>7</xdr:row>
      <xdr:rowOff>447675</xdr:rowOff>
    </xdr:to>
    <xdr:pic>
      <xdr:nvPicPr>
        <xdr:cNvPr id="8" name="Picture 7" descr="ING_Direct"/>
        <xdr:cNvPicPr>
          <a:picLocks noChangeAspect="1" noChangeArrowheads="1"/>
        </xdr:cNvPicPr>
      </xdr:nvPicPr>
      <xdr:blipFill>
        <a:blip xmlns:r="http://schemas.openxmlformats.org/officeDocument/2006/relationships" r:embed="rId1" cstate="print"/>
        <a:srcRect b="27027"/>
        <a:stretch>
          <a:fillRect/>
        </a:stretch>
      </xdr:blipFill>
      <xdr:spPr bwMode="auto">
        <a:xfrm>
          <a:off x="85725" y="1314450"/>
          <a:ext cx="1491806" cy="304800"/>
        </a:xfrm>
        <a:prstGeom prst="rect">
          <a:avLst/>
        </a:prstGeom>
        <a:noFill/>
      </xdr:spPr>
    </xdr:pic>
    <xdr:clientData/>
  </xdr:twoCellAnchor>
  <xdr:twoCellAnchor>
    <xdr:from>
      <xdr:col>0</xdr:col>
      <xdr:colOff>85725</xdr:colOff>
      <xdr:row>7</xdr:row>
      <xdr:rowOff>142875</xdr:rowOff>
    </xdr:from>
    <xdr:to>
      <xdr:col>0</xdr:col>
      <xdr:colOff>1577531</xdr:colOff>
      <xdr:row>7</xdr:row>
      <xdr:rowOff>447675</xdr:rowOff>
    </xdr:to>
    <xdr:pic>
      <xdr:nvPicPr>
        <xdr:cNvPr id="9" name="Picture 8" descr="ING_Direct"/>
        <xdr:cNvPicPr>
          <a:picLocks noChangeAspect="1" noChangeArrowheads="1"/>
        </xdr:cNvPicPr>
      </xdr:nvPicPr>
      <xdr:blipFill>
        <a:blip xmlns:r="http://schemas.openxmlformats.org/officeDocument/2006/relationships" r:embed="rId1" cstate="print"/>
        <a:srcRect b="27027"/>
        <a:stretch>
          <a:fillRect/>
        </a:stretch>
      </xdr:blipFill>
      <xdr:spPr bwMode="auto">
        <a:xfrm>
          <a:off x="85725" y="1314450"/>
          <a:ext cx="1491806" cy="304800"/>
        </a:xfrm>
        <a:prstGeom prst="rect">
          <a:avLst/>
        </a:prstGeom>
        <a:noFill/>
      </xdr:spPr>
    </xdr:pic>
    <xdr:clientData/>
  </xdr:twoCellAnchor>
  <xdr:twoCellAnchor>
    <xdr:from>
      <xdr:col>0</xdr:col>
      <xdr:colOff>85725</xdr:colOff>
      <xdr:row>7</xdr:row>
      <xdr:rowOff>142875</xdr:rowOff>
    </xdr:from>
    <xdr:to>
      <xdr:col>0</xdr:col>
      <xdr:colOff>1577531</xdr:colOff>
      <xdr:row>7</xdr:row>
      <xdr:rowOff>447675</xdr:rowOff>
    </xdr:to>
    <xdr:pic>
      <xdr:nvPicPr>
        <xdr:cNvPr id="10" name="Picture 9" descr="ING_Direct"/>
        <xdr:cNvPicPr>
          <a:picLocks noChangeAspect="1" noChangeArrowheads="1"/>
        </xdr:cNvPicPr>
      </xdr:nvPicPr>
      <xdr:blipFill>
        <a:blip xmlns:r="http://schemas.openxmlformats.org/officeDocument/2006/relationships" r:embed="rId1" cstate="print"/>
        <a:srcRect b="27027"/>
        <a:stretch>
          <a:fillRect/>
        </a:stretch>
      </xdr:blipFill>
      <xdr:spPr bwMode="auto">
        <a:xfrm>
          <a:off x="85725" y="1314450"/>
          <a:ext cx="1491806" cy="304800"/>
        </a:xfrm>
        <a:prstGeom prst="rect">
          <a:avLst/>
        </a:prstGeom>
        <a:noFill/>
      </xdr:spPr>
    </xdr:pic>
    <xdr:clientData/>
  </xdr:twoCellAnchor>
  <xdr:twoCellAnchor>
    <xdr:from>
      <xdr:col>0</xdr:col>
      <xdr:colOff>104775</xdr:colOff>
      <xdr:row>9</xdr:row>
      <xdr:rowOff>85725</xdr:rowOff>
    </xdr:from>
    <xdr:to>
      <xdr:col>0</xdr:col>
      <xdr:colOff>1452928</xdr:colOff>
      <xdr:row>9</xdr:row>
      <xdr:rowOff>454024</xdr:rowOff>
    </xdr:to>
    <xdr:pic>
      <xdr:nvPicPr>
        <xdr:cNvPr id="11" name="Picture 5" descr="macquarielogo"/>
        <xdr:cNvPicPr>
          <a:picLocks noChangeAspect="1" noChangeArrowheads="1"/>
        </xdr:cNvPicPr>
      </xdr:nvPicPr>
      <xdr:blipFill>
        <a:blip xmlns:r="http://schemas.openxmlformats.org/officeDocument/2006/relationships" r:embed="rId2" cstate="print"/>
        <a:srcRect/>
        <a:stretch>
          <a:fillRect/>
        </a:stretch>
      </xdr:blipFill>
      <xdr:spPr bwMode="auto">
        <a:xfrm>
          <a:off x="104775" y="1828800"/>
          <a:ext cx="1348153" cy="368299"/>
        </a:xfrm>
        <a:prstGeom prst="rect">
          <a:avLst/>
        </a:prstGeom>
        <a:noFill/>
      </xdr:spPr>
    </xdr:pic>
    <xdr:clientData/>
  </xdr:twoCellAnchor>
  <xdr:twoCellAnchor editAs="oneCell">
    <xdr:from>
      <xdr:col>0</xdr:col>
      <xdr:colOff>66675</xdr:colOff>
      <xdr:row>5</xdr:row>
      <xdr:rowOff>209550</xdr:rowOff>
    </xdr:from>
    <xdr:to>
      <xdr:col>0</xdr:col>
      <xdr:colOff>1548003</xdr:colOff>
      <xdr:row>5</xdr:row>
      <xdr:rowOff>214981</xdr:rowOff>
    </xdr:to>
    <xdr:pic>
      <xdr:nvPicPr>
        <xdr:cNvPr id="16" name="Picture 15"/>
        <xdr:cNvPicPr>
          <a:picLocks noChangeAspect="1" noChangeArrowheads="1"/>
        </xdr:cNvPicPr>
      </xdr:nvPicPr>
      <xdr:blipFill>
        <a:blip xmlns:r="http://schemas.openxmlformats.org/officeDocument/2006/relationships" r:embed="rId3" cstate="print"/>
        <a:srcRect/>
        <a:stretch>
          <a:fillRect/>
        </a:stretch>
      </xdr:blipFill>
      <xdr:spPr bwMode="auto">
        <a:xfrm>
          <a:off x="66675" y="3324225"/>
          <a:ext cx="1476375" cy="266603"/>
        </a:xfrm>
        <a:prstGeom prst="rect">
          <a:avLst/>
        </a:prstGeom>
        <a:noFill/>
      </xdr:spPr>
    </xdr:pic>
    <xdr:clientData/>
  </xdr:twoCellAnchor>
  <xdr:twoCellAnchor editAs="oneCell">
    <xdr:from>
      <xdr:col>0</xdr:col>
      <xdr:colOff>304800</xdr:colOff>
      <xdr:row>10</xdr:row>
      <xdr:rowOff>0</xdr:rowOff>
    </xdr:from>
    <xdr:to>
      <xdr:col>0</xdr:col>
      <xdr:colOff>613410</xdr:colOff>
      <xdr:row>10</xdr:row>
      <xdr:rowOff>3096</xdr:rowOff>
    </xdr:to>
    <xdr:pic>
      <xdr:nvPicPr>
        <xdr:cNvPr id="18" name="Picture 1" descr="http://nabbroker.com.au/HSL/portal/public/images/nabbroker/logo_nab.gif"/>
        <xdr:cNvPicPr>
          <a:picLocks noChangeAspect="1" noChangeArrowheads="1"/>
        </xdr:cNvPicPr>
      </xdr:nvPicPr>
      <xdr:blipFill>
        <a:blip xmlns:r="http://schemas.openxmlformats.org/officeDocument/2006/relationships" r:embed="rId4" cstate="print"/>
        <a:srcRect/>
        <a:stretch>
          <a:fillRect/>
        </a:stretch>
      </xdr:blipFill>
      <xdr:spPr bwMode="auto">
        <a:xfrm>
          <a:off x="304800" y="3771900"/>
          <a:ext cx="285750" cy="417909"/>
        </a:xfrm>
        <a:prstGeom prst="rect">
          <a:avLst/>
        </a:prstGeom>
        <a:noFill/>
      </xdr:spPr>
    </xdr:pic>
    <xdr:clientData/>
  </xdr:twoCellAnchor>
  <xdr:twoCellAnchor editAs="oneCell">
    <xdr:from>
      <xdr:col>0</xdr:col>
      <xdr:colOff>47625</xdr:colOff>
      <xdr:row>5</xdr:row>
      <xdr:rowOff>219075</xdr:rowOff>
    </xdr:from>
    <xdr:to>
      <xdr:col>0</xdr:col>
      <xdr:colOff>1524000</xdr:colOff>
      <xdr:row>5</xdr:row>
      <xdr:rowOff>485678</xdr:rowOff>
    </xdr:to>
    <xdr:pic>
      <xdr:nvPicPr>
        <xdr:cNvPr id="17" name="Picture 16"/>
        <xdr:cNvPicPr>
          <a:picLocks noChangeAspect="1" noChangeArrowheads="1"/>
        </xdr:cNvPicPr>
      </xdr:nvPicPr>
      <xdr:blipFill>
        <a:blip xmlns:r="http://schemas.openxmlformats.org/officeDocument/2006/relationships" r:embed="rId3" cstate="print"/>
        <a:srcRect/>
        <a:stretch>
          <a:fillRect/>
        </a:stretch>
      </xdr:blipFill>
      <xdr:spPr bwMode="auto">
        <a:xfrm>
          <a:off x="47625" y="1390650"/>
          <a:ext cx="1476375" cy="266603"/>
        </a:xfrm>
        <a:prstGeom prst="rect">
          <a:avLst/>
        </a:prstGeom>
        <a:noFill/>
      </xdr:spPr>
    </xdr:pic>
    <xdr:clientData/>
  </xdr:twoCellAnchor>
  <xdr:twoCellAnchor>
    <xdr:from>
      <xdr:col>0</xdr:col>
      <xdr:colOff>285750</xdr:colOff>
      <xdr:row>6</xdr:row>
      <xdr:rowOff>38101</xdr:rowOff>
    </xdr:from>
    <xdr:to>
      <xdr:col>0</xdr:col>
      <xdr:colOff>1209675</xdr:colOff>
      <xdr:row>6</xdr:row>
      <xdr:rowOff>495301</xdr:rowOff>
    </xdr:to>
    <xdr:pic>
      <xdr:nvPicPr>
        <xdr:cNvPr id="21" name="Picture 4" descr="http://www.vision6.com.au/download/files/04536/1042382/Broker_Update_Header.gif"/>
        <xdr:cNvPicPr>
          <a:picLocks noChangeAspect="1" noChangeArrowheads="1"/>
        </xdr:cNvPicPr>
      </xdr:nvPicPr>
      <xdr:blipFill>
        <a:blip xmlns:r="http://schemas.openxmlformats.org/officeDocument/2006/relationships" r:embed="rId5" cstate="print"/>
        <a:srcRect l="40727"/>
        <a:stretch>
          <a:fillRect/>
        </a:stretch>
      </xdr:blipFill>
      <xdr:spPr bwMode="auto">
        <a:xfrm>
          <a:off x="285750" y="1971676"/>
          <a:ext cx="923925" cy="457200"/>
        </a:xfrm>
        <a:prstGeom prst="rect">
          <a:avLst/>
        </a:prstGeom>
        <a:noFill/>
      </xdr:spPr>
    </xdr:pic>
    <xdr:clientData/>
  </xdr:twoCellAnchor>
  <xdr:twoCellAnchor>
    <xdr:from>
      <xdr:col>0</xdr:col>
      <xdr:colOff>161925</xdr:colOff>
      <xdr:row>8</xdr:row>
      <xdr:rowOff>57150</xdr:rowOff>
    </xdr:from>
    <xdr:to>
      <xdr:col>0</xdr:col>
      <xdr:colOff>1343025</xdr:colOff>
      <xdr:row>8</xdr:row>
      <xdr:rowOff>449847</xdr:rowOff>
    </xdr:to>
    <xdr:pic>
      <xdr:nvPicPr>
        <xdr:cNvPr id="24" name="Picture 23" descr="citibank"/>
        <xdr:cNvPicPr>
          <a:picLocks noChangeAspect="1" noChangeArrowheads="1"/>
        </xdr:cNvPicPr>
      </xdr:nvPicPr>
      <xdr:blipFill>
        <a:blip xmlns:r="http://schemas.openxmlformats.org/officeDocument/2006/relationships" r:embed="rId6" cstate="print"/>
        <a:srcRect l="17308" t="21429" r="19231" b="14286"/>
        <a:stretch>
          <a:fillRect/>
        </a:stretch>
      </xdr:blipFill>
      <xdr:spPr bwMode="auto">
        <a:xfrm>
          <a:off x="161925" y="2914650"/>
          <a:ext cx="1181100" cy="392697"/>
        </a:xfrm>
        <a:prstGeom prst="rect">
          <a:avLst/>
        </a:prstGeom>
        <a:noFill/>
      </xdr:spPr>
    </xdr:pic>
    <xdr:clientData/>
  </xdr:twoCellAnchor>
  <xdr:twoCellAnchor editAs="oneCell">
    <xdr:from>
      <xdr:col>0</xdr:col>
      <xdr:colOff>95250</xdr:colOff>
      <xdr:row>4</xdr:row>
      <xdr:rowOff>47625</xdr:rowOff>
    </xdr:from>
    <xdr:to>
      <xdr:col>0</xdr:col>
      <xdr:colOff>1412298</xdr:colOff>
      <xdr:row>4</xdr:row>
      <xdr:rowOff>476250</xdr:rowOff>
    </xdr:to>
    <xdr:pic>
      <xdr:nvPicPr>
        <xdr:cNvPr id="19" name="ctl06_scImgLogo" descr="Home Loans, Term Deposits and more"/>
        <xdr:cNvPicPr>
          <a:picLocks noChangeAspect="1" noChangeArrowheads="1"/>
        </xdr:cNvPicPr>
      </xdr:nvPicPr>
      <xdr:blipFill>
        <a:blip xmlns:r="http://schemas.openxmlformats.org/officeDocument/2006/relationships" r:embed="rId7" cstate="print"/>
        <a:srcRect/>
        <a:stretch>
          <a:fillRect/>
        </a:stretch>
      </xdr:blipFill>
      <xdr:spPr bwMode="auto">
        <a:xfrm>
          <a:off x="95250" y="1219200"/>
          <a:ext cx="1317048" cy="428625"/>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2</xdr:row>
      <xdr:rowOff>518583</xdr:rowOff>
    </xdr:from>
    <xdr:to>
      <xdr:col>0</xdr:col>
      <xdr:colOff>1501263</xdr:colOff>
      <xdr:row>3</xdr:row>
      <xdr:rowOff>137583</xdr:rowOff>
    </xdr:to>
    <xdr:pic>
      <xdr:nvPicPr>
        <xdr:cNvPr id="2" name="Picture 16" descr="cid:image001.gif@01CC2F66.4187F2E0"/>
        <xdr:cNvPicPr>
          <a:picLocks noChangeAspect="1" noChangeArrowheads="1"/>
        </xdr:cNvPicPr>
      </xdr:nvPicPr>
      <xdr:blipFill>
        <a:blip xmlns:r="http://schemas.openxmlformats.org/officeDocument/2006/relationships" r:embed="rId1" r:link="rId2" cstate="print"/>
        <a:srcRect l="76430" t="33888" r="2258" b="28889"/>
        <a:stretch>
          <a:fillRect/>
        </a:stretch>
      </xdr:blipFill>
      <xdr:spPr bwMode="auto">
        <a:xfrm>
          <a:off x="95250" y="1100666"/>
          <a:ext cx="1406013" cy="381000"/>
        </a:xfrm>
        <a:prstGeom prst="rect">
          <a:avLst/>
        </a:prstGeom>
        <a:noFill/>
      </xdr:spPr>
    </xdr:pic>
    <xdr:clientData/>
  </xdr:twoCellAnchor>
  <xdr:twoCellAnchor>
    <xdr:from>
      <xdr:col>0</xdr:col>
      <xdr:colOff>78317</xdr:colOff>
      <xdr:row>3</xdr:row>
      <xdr:rowOff>1380066</xdr:rowOff>
    </xdr:from>
    <xdr:to>
      <xdr:col>0</xdr:col>
      <xdr:colOff>1484330</xdr:colOff>
      <xdr:row>4</xdr:row>
      <xdr:rowOff>246590</xdr:rowOff>
    </xdr:to>
    <xdr:pic>
      <xdr:nvPicPr>
        <xdr:cNvPr id="3" name="Picture 16" descr="cid:image001.gif@01CC2F66.4187F2E0"/>
        <xdr:cNvPicPr>
          <a:picLocks noChangeAspect="1" noChangeArrowheads="1"/>
        </xdr:cNvPicPr>
      </xdr:nvPicPr>
      <xdr:blipFill>
        <a:blip xmlns:r="http://schemas.openxmlformats.org/officeDocument/2006/relationships" r:embed="rId1" r:link="rId2" cstate="print"/>
        <a:srcRect l="76430" t="33888" r="2258" b="28889"/>
        <a:stretch>
          <a:fillRect/>
        </a:stretch>
      </xdr:blipFill>
      <xdr:spPr bwMode="auto">
        <a:xfrm>
          <a:off x="78317" y="2724149"/>
          <a:ext cx="1406013" cy="390524"/>
        </a:xfrm>
        <a:prstGeom prst="rect">
          <a:avLst/>
        </a:prstGeom>
        <a:noFill/>
      </xdr:spPr>
    </xdr:pic>
    <xdr:clientData/>
  </xdr:twoCellAnchor>
  <xdr:twoCellAnchor editAs="oneCell">
    <xdr:from>
      <xdr:col>0</xdr:col>
      <xdr:colOff>42332</xdr:colOff>
      <xdr:row>6</xdr:row>
      <xdr:rowOff>391583</xdr:rowOff>
    </xdr:from>
    <xdr:to>
      <xdr:col>0</xdr:col>
      <xdr:colOff>1506775</xdr:colOff>
      <xdr:row>6</xdr:row>
      <xdr:rowOff>810683</xdr:rowOff>
    </xdr:to>
    <xdr:pic>
      <xdr:nvPicPr>
        <xdr:cNvPr id="4" name="Picture 1"/>
        <xdr:cNvPicPr>
          <a:picLocks noChangeAspect="1" noChangeArrowheads="1"/>
        </xdr:cNvPicPr>
      </xdr:nvPicPr>
      <xdr:blipFill>
        <a:blip xmlns:r="http://schemas.openxmlformats.org/officeDocument/2006/relationships" r:embed="rId3" cstate="print"/>
        <a:srcRect t="12121" r="10457"/>
        <a:stretch>
          <a:fillRect/>
        </a:stretch>
      </xdr:blipFill>
      <xdr:spPr bwMode="auto">
        <a:xfrm>
          <a:off x="42332" y="4487333"/>
          <a:ext cx="1464443" cy="419100"/>
        </a:xfrm>
        <a:prstGeom prst="rect">
          <a:avLst/>
        </a:prstGeom>
        <a:noFill/>
      </xdr:spPr>
    </xdr:pic>
    <xdr:clientData/>
  </xdr:twoCellAnchor>
  <xdr:twoCellAnchor editAs="oneCell">
    <xdr:from>
      <xdr:col>0</xdr:col>
      <xdr:colOff>42332</xdr:colOff>
      <xdr:row>7</xdr:row>
      <xdr:rowOff>882650</xdr:rowOff>
    </xdr:from>
    <xdr:to>
      <xdr:col>0</xdr:col>
      <xdr:colOff>1506775</xdr:colOff>
      <xdr:row>7</xdr:row>
      <xdr:rowOff>1301750</xdr:rowOff>
    </xdr:to>
    <xdr:pic>
      <xdr:nvPicPr>
        <xdr:cNvPr id="5" name="Picture 1"/>
        <xdr:cNvPicPr>
          <a:picLocks noChangeAspect="1" noChangeArrowheads="1"/>
        </xdr:cNvPicPr>
      </xdr:nvPicPr>
      <xdr:blipFill>
        <a:blip xmlns:r="http://schemas.openxmlformats.org/officeDocument/2006/relationships" r:embed="rId3" cstate="print"/>
        <a:srcRect t="12121" r="10457"/>
        <a:stretch>
          <a:fillRect/>
        </a:stretch>
      </xdr:blipFill>
      <xdr:spPr bwMode="auto">
        <a:xfrm>
          <a:off x="42332" y="6555317"/>
          <a:ext cx="1464443" cy="419100"/>
        </a:xfrm>
        <a:prstGeom prst="rect">
          <a:avLst/>
        </a:prstGeom>
        <a:noFill/>
      </xdr:spPr>
    </xdr:pic>
    <xdr:clientData/>
  </xdr:twoCellAnchor>
  <xdr:twoCellAnchor>
    <xdr:from>
      <xdr:col>0</xdr:col>
      <xdr:colOff>280458</xdr:colOff>
      <xdr:row>8</xdr:row>
      <xdr:rowOff>685800</xdr:rowOff>
    </xdr:from>
    <xdr:to>
      <xdr:col>0</xdr:col>
      <xdr:colOff>1199963</xdr:colOff>
      <xdr:row>8</xdr:row>
      <xdr:rowOff>1114426</xdr:rowOff>
    </xdr:to>
    <xdr:pic>
      <xdr:nvPicPr>
        <xdr:cNvPr id="6" name="Picture 1" descr="amp"/>
        <xdr:cNvPicPr>
          <a:picLocks noChangeAspect="1" noChangeArrowheads="1"/>
        </xdr:cNvPicPr>
      </xdr:nvPicPr>
      <xdr:blipFill>
        <a:blip xmlns:r="http://schemas.openxmlformats.org/officeDocument/2006/relationships" r:embed="rId4" cstate="print"/>
        <a:srcRect l="21797" t="24058" r="21376" b="23416"/>
        <a:stretch>
          <a:fillRect/>
        </a:stretch>
      </xdr:blipFill>
      <xdr:spPr bwMode="auto">
        <a:xfrm>
          <a:off x="280458" y="7419975"/>
          <a:ext cx="919505" cy="428626"/>
        </a:xfrm>
        <a:prstGeom prst="rect">
          <a:avLst/>
        </a:prstGeom>
        <a:noFill/>
      </xdr:spPr>
    </xdr:pic>
    <xdr:clientData/>
  </xdr:twoCellAnchor>
  <xdr:twoCellAnchor>
    <xdr:from>
      <xdr:col>0</xdr:col>
      <xdr:colOff>194733</xdr:colOff>
      <xdr:row>11</xdr:row>
      <xdr:rowOff>120651</xdr:rowOff>
    </xdr:from>
    <xdr:to>
      <xdr:col>0</xdr:col>
      <xdr:colOff>1114238</xdr:colOff>
      <xdr:row>11</xdr:row>
      <xdr:rowOff>549277</xdr:rowOff>
    </xdr:to>
    <xdr:pic>
      <xdr:nvPicPr>
        <xdr:cNvPr id="7" name="Picture 1" descr="amp"/>
        <xdr:cNvPicPr>
          <a:picLocks noChangeAspect="1" noChangeArrowheads="1"/>
        </xdr:cNvPicPr>
      </xdr:nvPicPr>
      <xdr:blipFill>
        <a:blip xmlns:r="http://schemas.openxmlformats.org/officeDocument/2006/relationships" r:embed="rId4" cstate="print"/>
        <a:srcRect l="21797" t="24058" r="21376" b="23416"/>
        <a:stretch>
          <a:fillRect/>
        </a:stretch>
      </xdr:blipFill>
      <xdr:spPr bwMode="auto">
        <a:xfrm>
          <a:off x="194733" y="9624484"/>
          <a:ext cx="919505" cy="428626"/>
        </a:xfrm>
        <a:prstGeom prst="rect">
          <a:avLst/>
        </a:prstGeom>
        <a:noFill/>
      </xdr:spPr>
    </xdr:pic>
    <xdr:clientData/>
  </xdr:twoCellAnchor>
  <xdr:twoCellAnchor editAs="oneCell">
    <xdr:from>
      <xdr:col>0</xdr:col>
      <xdr:colOff>131232</xdr:colOff>
      <xdr:row>12</xdr:row>
      <xdr:rowOff>74085</xdr:rowOff>
    </xdr:from>
    <xdr:to>
      <xdr:col>0</xdr:col>
      <xdr:colOff>1502832</xdr:colOff>
      <xdr:row>12</xdr:row>
      <xdr:rowOff>640292</xdr:rowOff>
    </xdr:to>
    <xdr:pic>
      <xdr:nvPicPr>
        <xdr:cNvPr id="9" name="Picture 8" descr="C:\Program Files\PLAN Australia\PLAN Sales\Images\anz.gif"/>
        <xdr:cNvPicPr/>
      </xdr:nvPicPr>
      <xdr:blipFill>
        <a:blip xmlns:r="http://schemas.openxmlformats.org/officeDocument/2006/relationships" r:embed="rId5" cstate="print"/>
        <a:srcRect t="13235"/>
        <a:stretch>
          <a:fillRect/>
        </a:stretch>
      </xdr:blipFill>
      <xdr:spPr bwMode="auto">
        <a:xfrm>
          <a:off x="131232" y="12308418"/>
          <a:ext cx="1371600" cy="566207"/>
        </a:xfrm>
        <a:prstGeom prst="rect">
          <a:avLst/>
        </a:prstGeom>
        <a:noFill/>
        <a:ln w="9525">
          <a:noFill/>
          <a:miter lim="800000"/>
          <a:headEnd/>
          <a:tailEnd/>
        </a:ln>
      </xdr:spPr>
    </xdr:pic>
    <xdr:clientData/>
  </xdr:twoCellAnchor>
  <xdr:twoCellAnchor>
    <xdr:from>
      <xdr:col>0</xdr:col>
      <xdr:colOff>169328</xdr:colOff>
      <xdr:row>13</xdr:row>
      <xdr:rowOff>158745</xdr:rowOff>
    </xdr:from>
    <xdr:to>
      <xdr:col>0</xdr:col>
      <xdr:colOff>1198028</xdr:colOff>
      <xdr:row>14</xdr:row>
      <xdr:rowOff>224362</xdr:rowOff>
    </xdr:to>
    <xdr:pic>
      <xdr:nvPicPr>
        <xdr:cNvPr id="10" name="Picture 9" descr="bankwest"/>
        <xdr:cNvPicPr>
          <a:picLocks noChangeAspect="1" noChangeArrowheads="1"/>
        </xdr:cNvPicPr>
      </xdr:nvPicPr>
      <xdr:blipFill>
        <a:blip xmlns:r="http://schemas.openxmlformats.org/officeDocument/2006/relationships" r:embed="rId6" cstate="print"/>
        <a:srcRect l="10435" t="19835" r="8116" b="16529"/>
        <a:stretch>
          <a:fillRect/>
        </a:stretch>
      </xdr:blipFill>
      <xdr:spPr bwMode="auto">
        <a:xfrm>
          <a:off x="169328" y="14679078"/>
          <a:ext cx="1028700" cy="372534"/>
        </a:xfrm>
        <a:prstGeom prst="rect">
          <a:avLst/>
        </a:prstGeom>
        <a:noFill/>
      </xdr:spPr>
    </xdr:pic>
    <xdr:clientData/>
  </xdr:twoCellAnchor>
  <xdr:twoCellAnchor editAs="oneCell">
    <xdr:from>
      <xdr:col>0</xdr:col>
      <xdr:colOff>105833</xdr:colOff>
      <xdr:row>15</xdr:row>
      <xdr:rowOff>1037167</xdr:rowOff>
    </xdr:from>
    <xdr:to>
      <xdr:col>0</xdr:col>
      <xdr:colOff>1382359</xdr:colOff>
      <xdr:row>15</xdr:row>
      <xdr:rowOff>1427691</xdr:rowOff>
    </xdr:to>
    <xdr:pic>
      <xdr:nvPicPr>
        <xdr:cNvPr id="11" name="Picture 10"/>
        <xdr:cNvPicPr>
          <a:picLocks noChangeAspect="1" noChangeArrowheads="1"/>
        </xdr:cNvPicPr>
      </xdr:nvPicPr>
      <xdr:blipFill>
        <a:blip xmlns:r="http://schemas.openxmlformats.org/officeDocument/2006/relationships" r:embed="rId7" cstate="print"/>
        <a:srcRect l="56460" t="34120" r="34090" b="60840"/>
        <a:stretch>
          <a:fillRect/>
        </a:stretch>
      </xdr:blipFill>
      <xdr:spPr bwMode="auto">
        <a:xfrm>
          <a:off x="105833" y="20002500"/>
          <a:ext cx="1276526" cy="390524"/>
        </a:xfrm>
        <a:prstGeom prst="rect">
          <a:avLst/>
        </a:prstGeom>
        <a:noFill/>
        <a:ln w="9525">
          <a:noFill/>
          <a:miter lim="800000"/>
          <a:headEnd/>
          <a:tailEnd/>
        </a:ln>
      </xdr:spPr>
    </xdr:pic>
    <xdr:clientData/>
  </xdr:twoCellAnchor>
  <xdr:twoCellAnchor editAs="oneCell">
    <xdr:from>
      <xdr:col>0</xdr:col>
      <xdr:colOff>162983</xdr:colOff>
      <xdr:row>16</xdr:row>
      <xdr:rowOff>469900</xdr:rowOff>
    </xdr:from>
    <xdr:to>
      <xdr:col>0</xdr:col>
      <xdr:colOff>1439509</xdr:colOff>
      <xdr:row>16</xdr:row>
      <xdr:rowOff>860424</xdr:rowOff>
    </xdr:to>
    <xdr:pic>
      <xdr:nvPicPr>
        <xdr:cNvPr id="12" name="Picture 11"/>
        <xdr:cNvPicPr>
          <a:picLocks noChangeAspect="1" noChangeArrowheads="1"/>
        </xdr:cNvPicPr>
      </xdr:nvPicPr>
      <xdr:blipFill>
        <a:blip xmlns:r="http://schemas.openxmlformats.org/officeDocument/2006/relationships" r:embed="rId7" cstate="print"/>
        <a:srcRect l="56460" t="34120" r="34090" b="60840"/>
        <a:stretch>
          <a:fillRect/>
        </a:stretch>
      </xdr:blipFill>
      <xdr:spPr bwMode="auto">
        <a:xfrm>
          <a:off x="162983" y="17826567"/>
          <a:ext cx="1276526" cy="390524"/>
        </a:xfrm>
        <a:prstGeom prst="rect">
          <a:avLst/>
        </a:prstGeom>
        <a:noFill/>
        <a:ln w="9525">
          <a:noFill/>
          <a:miter lim="800000"/>
          <a:headEnd/>
          <a:tailEnd/>
        </a:ln>
      </xdr:spPr>
    </xdr:pic>
    <xdr:clientData/>
  </xdr:twoCellAnchor>
  <xdr:twoCellAnchor>
    <xdr:from>
      <xdr:col>0</xdr:col>
      <xdr:colOff>37653</xdr:colOff>
      <xdr:row>17</xdr:row>
      <xdr:rowOff>478261</xdr:rowOff>
    </xdr:from>
    <xdr:to>
      <xdr:col>0</xdr:col>
      <xdr:colOff>1533078</xdr:colOff>
      <xdr:row>17</xdr:row>
      <xdr:rowOff>922760</xdr:rowOff>
    </xdr:to>
    <xdr:pic>
      <xdr:nvPicPr>
        <xdr:cNvPr id="16" name="Picture 12" descr="commonwealth_bank"/>
        <xdr:cNvPicPr>
          <a:picLocks noChangeAspect="1" noChangeArrowheads="1"/>
        </xdr:cNvPicPr>
      </xdr:nvPicPr>
      <xdr:blipFill>
        <a:blip xmlns:r="http://schemas.openxmlformats.org/officeDocument/2006/relationships" r:embed="rId8" cstate="print"/>
        <a:srcRect l="9032" t="26866" r="6977" b="17910"/>
        <a:stretch>
          <a:fillRect/>
        </a:stretch>
      </xdr:blipFill>
      <xdr:spPr bwMode="auto">
        <a:xfrm>
          <a:off x="37653" y="24544761"/>
          <a:ext cx="1495425" cy="444499"/>
        </a:xfrm>
        <a:prstGeom prst="rect">
          <a:avLst/>
        </a:prstGeom>
        <a:noFill/>
      </xdr:spPr>
    </xdr:pic>
    <xdr:clientData/>
  </xdr:twoCellAnchor>
  <xdr:twoCellAnchor>
    <xdr:from>
      <xdr:col>0</xdr:col>
      <xdr:colOff>202476</xdr:colOff>
      <xdr:row>18</xdr:row>
      <xdr:rowOff>369299</xdr:rowOff>
    </xdr:from>
    <xdr:to>
      <xdr:col>0</xdr:col>
      <xdr:colOff>1383576</xdr:colOff>
      <xdr:row>19</xdr:row>
      <xdr:rowOff>306913</xdr:rowOff>
    </xdr:to>
    <xdr:pic>
      <xdr:nvPicPr>
        <xdr:cNvPr id="17" name="Picture 11" descr="citibank"/>
        <xdr:cNvPicPr>
          <a:picLocks noChangeAspect="1" noChangeArrowheads="1"/>
        </xdr:cNvPicPr>
      </xdr:nvPicPr>
      <xdr:blipFill>
        <a:blip xmlns:r="http://schemas.openxmlformats.org/officeDocument/2006/relationships" r:embed="rId9" cstate="print"/>
        <a:srcRect l="17308" t="21429" r="19231" b="14286"/>
        <a:stretch>
          <a:fillRect/>
        </a:stretch>
      </xdr:blipFill>
      <xdr:spPr bwMode="auto">
        <a:xfrm>
          <a:off x="202476" y="26425466"/>
          <a:ext cx="1181100" cy="392697"/>
        </a:xfrm>
        <a:prstGeom prst="rect">
          <a:avLst/>
        </a:prstGeom>
        <a:noFill/>
      </xdr:spPr>
    </xdr:pic>
    <xdr:clientData/>
  </xdr:twoCellAnchor>
  <xdr:twoCellAnchor editAs="oneCell">
    <xdr:from>
      <xdr:col>0</xdr:col>
      <xdr:colOff>101042</xdr:colOff>
      <xdr:row>21</xdr:row>
      <xdr:rowOff>589493</xdr:rowOff>
    </xdr:from>
    <xdr:to>
      <xdr:col>0</xdr:col>
      <xdr:colOff>1418090</xdr:colOff>
      <xdr:row>21</xdr:row>
      <xdr:rowOff>1018118</xdr:rowOff>
    </xdr:to>
    <xdr:pic>
      <xdr:nvPicPr>
        <xdr:cNvPr id="19" name="ctl06_scImgLogo" descr="Home Loans, Term Deposits and more"/>
        <xdr:cNvPicPr>
          <a:picLocks noChangeAspect="1" noChangeArrowheads="1"/>
        </xdr:cNvPicPr>
      </xdr:nvPicPr>
      <xdr:blipFill>
        <a:blip xmlns:r="http://schemas.openxmlformats.org/officeDocument/2006/relationships" r:embed="rId10" cstate="print"/>
        <a:srcRect/>
        <a:stretch>
          <a:fillRect/>
        </a:stretch>
      </xdr:blipFill>
      <xdr:spPr bwMode="auto">
        <a:xfrm>
          <a:off x="101042" y="24582968"/>
          <a:ext cx="1317048" cy="428625"/>
        </a:xfrm>
        <a:prstGeom prst="rect">
          <a:avLst/>
        </a:prstGeom>
        <a:noFill/>
      </xdr:spPr>
    </xdr:pic>
    <xdr:clientData/>
  </xdr:twoCellAnchor>
  <xdr:twoCellAnchor>
    <xdr:from>
      <xdr:col>0</xdr:col>
      <xdr:colOff>58598</xdr:colOff>
      <xdr:row>24</xdr:row>
      <xdr:rowOff>29745</xdr:rowOff>
    </xdr:from>
    <xdr:to>
      <xdr:col>0</xdr:col>
      <xdr:colOff>1504233</xdr:colOff>
      <xdr:row>24</xdr:row>
      <xdr:rowOff>721393</xdr:rowOff>
    </xdr:to>
    <xdr:pic>
      <xdr:nvPicPr>
        <xdr:cNvPr id="21" name="Picture 4" descr="http://www.vision6.com.au/download/files/04536/1042382/Broker_Update_Header.gif"/>
        <xdr:cNvPicPr>
          <a:picLocks noChangeAspect="1" noChangeArrowheads="1"/>
        </xdr:cNvPicPr>
      </xdr:nvPicPr>
      <xdr:blipFill>
        <a:blip xmlns:r="http://schemas.openxmlformats.org/officeDocument/2006/relationships" r:embed="rId11" cstate="print"/>
        <a:srcRect l="40727"/>
        <a:stretch>
          <a:fillRect/>
        </a:stretch>
      </xdr:blipFill>
      <xdr:spPr bwMode="auto">
        <a:xfrm>
          <a:off x="58598" y="26090145"/>
          <a:ext cx="1445635" cy="691648"/>
        </a:xfrm>
        <a:prstGeom prst="rect">
          <a:avLst/>
        </a:prstGeom>
        <a:noFill/>
      </xdr:spPr>
    </xdr:pic>
    <xdr:clientData/>
  </xdr:twoCellAnchor>
  <xdr:twoCellAnchor>
    <xdr:from>
      <xdr:col>0</xdr:col>
      <xdr:colOff>52916</xdr:colOff>
      <xdr:row>26</xdr:row>
      <xdr:rowOff>13760</xdr:rowOff>
    </xdr:from>
    <xdr:to>
      <xdr:col>0</xdr:col>
      <xdr:colOff>1498551</xdr:colOff>
      <xdr:row>26</xdr:row>
      <xdr:rowOff>705910</xdr:rowOff>
    </xdr:to>
    <xdr:pic>
      <xdr:nvPicPr>
        <xdr:cNvPr id="23" name="Picture 4" descr="http://www.vision6.com.au/download/files/04536/1042382/Broker_Update_Header.gif"/>
        <xdr:cNvPicPr>
          <a:picLocks noChangeAspect="1" noChangeArrowheads="1"/>
        </xdr:cNvPicPr>
      </xdr:nvPicPr>
      <xdr:blipFill>
        <a:blip xmlns:r="http://schemas.openxmlformats.org/officeDocument/2006/relationships" r:embed="rId11" cstate="print"/>
        <a:srcRect l="40727"/>
        <a:stretch>
          <a:fillRect/>
        </a:stretch>
      </xdr:blipFill>
      <xdr:spPr bwMode="auto">
        <a:xfrm>
          <a:off x="52916" y="30716010"/>
          <a:ext cx="1445635" cy="692150"/>
        </a:xfrm>
        <a:prstGeom prst="rect">
          <a:avLst/>
        </a:prstGeom>
        <a:noFill/>
      </xdr:spPr>
    </xdr:pic>
    <xdr:clientData/>
  </xdr:twoCellAnchor>
  <xdr:twoCellAnchor>
    <xdr:from>
      <xdr:col>0</xdr:col>
      <xdr:colOff>33699</xdr:colOff>
      <xdr:row>27</xdr:row>
      <xdr:rowOff>445618</xdr:rowOff>
    </xdr:from>
    <xdr:to>
      <xdr:col>0</xdr:col>
      <xdr:colOff>1525505</xdr:colOff>
      <xdr:row>27</xdr:row>
      <xdr:rowOff>750418</xdr:rowOff>
    </xdr:to>
    <xdr:pic>
      <xdr:nvPicPr>
        <xdr:cNvPr id="25" name="Picture 11" descr="ING_Direct"/>
        <xdr:cNvPicPr>
          <a:picLocks noChangeAspect="1" noChangeArrowheads="1"/>
        </xdr:cNvPicPr>
      </xdr:nvPicPr>
      <xdr:blipFill>
        <a:blip xmlns:r="http://schemas.openxmlformats.org/officeDocument/2006/relationships" r:embed="rId12" cstate="print"/>
        <a:srcRect b="27027"/>
        <a:stretch>
          <a:fillRect/>
        </a:stretch>
      </xdr:blipFill>
      <xdr:spPr bwMode="auto">
        <a:xfrm>
          <a:off x="33699" y="37413201"/>
          <a:ext cx="1491806" cy="304800"/>
        </a:xfrm>
        <a:prstGeom prst="rect">
          <a:avLst/>
        </a:prstGeom>
        <a:noFill/>
      </xdr:spPr>
    </xdr:pic>
    <xdr:clientData/>
  </xdr:twoCellAnchor>
  <xdr:twoCellAnchor>
    <xdr:from>
      <xdr:col>0</xdr:col>
      <xdr:colOff>35704</xdr:colOff>
      <xdr:row>29</xdr:row>
      <xdr:rowOff>903823</xdr:rowOff>
    </xdr:from>
    <xdr:to>
      <xdr:col>0</xdr:col>
      <xdr:colOff>1527510</xdr:colOff>
      <xdr:row>29</xdr:row>
      <xdr:rowOff>1208623</xdr:rowOff>
    </xdr:to>
    <xdr:pic>
      <xdr:nvPicPr>
        <xdr:cNvPr id="26" name="Picture 11" descr="ING_Direct"/>
        <xdr:cNvPicPr>
          <a:picLocks noChangeAspect="1" noChangeArrowheads="1"/>
        </xdr:cNvPicPr>
      </xdr:nvPicPr>
      <xdr:blipFill>
        <a:blip xmlns:r="http://schemas.openxmlformats.org/officeDocument/2006/relationships" r:embed="rId12" cstate="print"/>
        <a:srcRect b="27027"/>
        <a:stretch>
          <a:fillRect/>
        </a:stretch>
      </xdr:blipFill>
      <xdr:spPr bwMode="auto">
        <a:xfrm>
          <a:off x="35704" y="41226323"/>
          <a:ext cx="1491806" cy="304800"/>
        </a:xfrm>
        <a:prstGeom prst="rect">
          <a:avLst/>
        </a:prstGeom>
        <a:noFill/>
      </xdr:spPr>
    </xdr:pic>
    <xdr:clientData/>
  </xdr:twoCellAnchor>
  <xdr:twoCellAnchor>
    <xdr:from>
      <xdr:col>0</xdr:col>
      <xdr:colOff>350921</xdr:colOff>
      <xdr:row>31</xdr:row>
      <xdr:rowOff>75197</xdr:rowOff>
    </xdr:from>
    <xdr:to>
      <xdr:col>0</xdr:col>
      <xdr:colOff>1222289</xdr:colOff>
      <xdr:row>31</xdr:row>
      <xdr:rowOff>589546</xdr:rowOff>
    </xdr:to>
    <xdr:pic>
      <xdr:nvPicPr>
        <xdr:cNvPr id="28" name="Picture 1" descr="logo.jpg"/>
        <xdr:cNvPicPr>
          <a:picLocks noChangeAspect="1" noChangeArrowheads="1"/>
        </xdr:cNvPicPr>
      </xdr:nvPicPr>
      <xdr:blipFill>
        <a:blip xmlns:r="http://schemas.openxmlformats.org/officeDocument/2006/relationships" r:embed="rId13" cstate="print"/>
        <a:srcRect l="4000" t="8750" r="62118" b="38125"/>
        <a:stretch>
          <a:fillRect/>
        </a:stretch>
      </xdr:blipFill>
      <xdr:spPr bwMode="auto">
        <a:xfrm>
          <a:off x="350921" y="55107138"/>
          <a:ext cx="871368" cy="514349"/>
        </a:xfrm>
        <a:prstGeom prst="rect">
          <a:avLst/>
        </a:prstGeom>
        <a:noFill/>
        <a:ln w="9525">
          <a:noFill/>
          <a:miter lim="800000"/>
          <a:headEnd/>
          <a:tailEnd/>
        </a:ln>
      </xdr:spPr>
    </xdr:pic>
    <xdr:clientData/>
  </xdr:twoCellAnchor>
  <xdr:twoCellAnchor>
    <xdr:from>
      <xdr:col>0</xdr:col>
      <xdr:colOff>482099</xdr:colOff>
      <xdr:row>32</xdr:row>
      <xdr:rowOff>121983</xdr:rowOff>
    </xdr:from>
    <xdr:to>
      <xdr:col>0</xdr:col>
      <xdr:colOff>1079500</xdr:colOff>
      <xdr:row>33</xdr:row>
      <xdr:rowOff>61863</xdr:rowOff>
    </xdr:to>
    <xdr:pic>
      <xdr:nvPicPr>
        <xdr:cNvPr id="29" name="Picture 6"/>
        <xdr:cNvPicPr>
          <a:picLocks noChangeAspect="1" noChangeArrowheads="1"/>
        </xdr:cNvPicPr>
      </xdr:nvPicPr>
      <xdr:blipFill>
        <a:blip xmlns:r="http://schemas.openxmlformats.org/officeDocument/2006/relationships" r:embed="rId14" cstate="print"/>
        <a:srcRect r="18369" b="20584"/>
        <a:stretch>
          <a:fillRect/>
        </a:stretch>
      </xdr:blipFill>
      <xdr:spPr bwMode="auto">
        <a:xfrm>
          <a:off x="482099" y="44635483"/>
          <a:ext cx="597401" cy="553713"/>
        </a:xfrm>
        <a:prstGeom prst="rect">
          <a:avLst/>
        </a:prstGeom>
        <a:noFill/>
      </xdr:spPr>
    </xdr:pic>
    <xdr:clientData/>
  </xdr:twoCellAnchor>
  <xdr:twoCellAnchor>
    <xdr:from>
      <xdr:col>0</xdr:col>
      <xdr:colOff>453190</xdr:colOff>
      <xdr:row>33</xdr:row>
      <xdr:rowOff>1189844</xdr:rowOff>
    </xdr:from>
    <xdr:to>
      <xdr:col>0</xdr:col>
      <xdr:colOff>1125430</xdr:colOff>
      <xdr:row>33</xdr:row>
      <xdr:rowOff>1812089</xdr:rowOff>
    </xdr:to>
    <xdr:pic>
      <xdr:nvPicPr>
        <xdr:cNvPr id="30" name="Picture 6"/>
        <xdr:cNvPicPr>
          <a:picLocks noChangeAspect="1" noChangeArrowheads="1"/>
        </xdr:cNvPicPr>
      </xdr:nvPicPr>
      <xdr:blipFill>
        <a:blip xmlns:r="http://schemas.openxmlformats.org/officeDocument/2006/relationships" r:embed="rId14" cstate="print"/>
        <a:srcRect r="18369" b="20584"/>
        <a:stretch>
          <a:fillRect/>
        </a:stretch>
      </xdr:blipFill>
      <xdr:spPr bwMode="auto">
        <a:xfrm>
          <a:off x="453190" y="58985427"/>
          <a:ext cx="672240" cy="622245"/>
        </a:xfrm>
        <a:prstGeom prst="rect">
          <a:avLst/>
        </a:prstGeom>
        <a:noFill/>
      </xdr:spPr>
    </xdr:pic>
    <xdr:clientData/>
  </xdr:twoCellAnchor>
  <xdr:twoCellAnchor>
    <xdr:from>
      <xdr:col>0</xdr:col>
      <xdr:colOff>100263</xdr:colOff>
      <xdr:row>36</xdr:row>
      <xdr:rowOff>162928</xdr:rowOff>
    </xdr:from>
    <xdr:to>
      <xdr:col>0</xdr:col>
      <xdr:colOff>1448416</xdr:colOff>
      <xdr:row>37</xdr:row>
      <xdr:rowOff>77926</xdr:rowOff>
    </xdr:to>
    <xdr:pic>
      <xdr:nvPicPr>
        <xdr:cNvPr id="31" name="Picture 5" descr="macquarielogo"/>
        <xdr:cNvPicPr>
          <a:picLocks noChangeAspect="1" noChangeArrowheads="1"/>
        </xdr:cNvPicPr>
      </xdr:nvPicPr>
      <xdr:blipFill>
        <a:blip xmlns:r="http://schemas.openxmlformats.org/officeDocument/2006/relationships" r:embed="rId15" cstate="print"/>
        <a:srcRect/>
        <a:stretch>
          <a:fillRect/>
        </a:stretch>
      </xdr:blipFill>
      <xdr:spPr bwMode="auto">
        <a:xfrm>
          <a:off x="100263" y="60659211"/>
          <a:ext cx="1348153" cy="366182"/>
        </a:xfrm>
        <a:prstGeom prst="rect">
          <a:avLst/>
        </a:prstGeom>
        <a:noFill/>
      </xdr:spPr>
    </xdr:pic>
    <xdr:clientData/>
  </xdr:twoCellAnchor>
  <xdr:twoCellAnchor editAs="oneCell">
    <xdr:from>
      <xdr:col>0</xdr:col>
      <xdr:colOff>338388</xdr:colOff>
      <xdr:row>38</xdr:row>
      <xdr:rowOff>137861</xdr:rowOff>
    </xdr:from>
    <xdr:to>
      <xdr:col>0</xdr:col>
      <xdr:colOff>1290888</xdr:colOff>
      <xdr:row>39</xdr:row>
      <xdr:rowOff>168215</xdr:rowOff>
    </xdr:to>
    <xdr:pic>
      <xdr:nvPicPr>
        <xdr:cNvPr id="32" name="Picture 1" descr="MeBank"/>
        <xdr:cNvPicPr>
          <a:picLocks noChangeAspect="1" noChangeArrowheads="1"/>
        </xdr:cNvPicPr>
      </xdr:nvPicPr>
      <xdr:blipFill>
        <a:blip xmlns:r="http://schemas.openxmlformats.org/officeDocument/2006/relationships" r:embed="rId16" cstate="print"/>
        <a:srcRect/>
        <a:stretch>
          <a:fillRect/>
        </a:stretch>
      </xdr:blipFill>
      <xdr:spPr bwMode="auto">
        <a:xfrm>
          <a:off x="338388" y="61699440"/>
          <a:ext cx="952500" cy="331143"/>
        </a:xfrm>
        <a:prstGeom prst="rect">
          <a:avLst/>
        </a:prstGeom>
        <a:noFill/>
      </xdr:spPr>
    </xdr:pic>
    <xdr:clientData/>
  </xdr:twoCellAnchor>
  <xdr:twoCellAnchor>
    <xdr:from>
      <xdr:col>0</xdr:col>
      <xdr:colOff>563980</xdr:colOff>
      <xdr:row>40</xdr:row>
      <xdr:rowOff>75197</xdr:rowOff>
    </xdr:from>
    <xdr:to>
      <xdr:col>0</xdr:col>
      <xdr:colOff>906880</xdr:colOff>
      <xdr:row>40</xdr:row>
      <xdr:rowOff>513347</xdr:rowOff>
    </xdr:to>
    <xdr:pic>
      <xdr:nvPicPr>
        <xdr:cNvPr id="33" name="Picture 1" descr="nab"/>
        <xdr:cNvPicPr>
          <a:picLocks noChangeAspect="1" noChangeArrowheads="1"/>
        </xdr:cNvPicPr>
      </xdr:nvPicPr>
      <xdr:blipFill>
        <a:blip xmlns:r="http://schemas.openxmlformats.org/officeDocument/2006/relationships" r:embed="rId17" cstate="print"/>
        <a:srcRect/>
        <a:stretch>
          <a:fillRect/>
        </a:stretch>
      </xdr:blipFill>
      <xdr:spPr bwMode="auto">
        <a:xfrm>
          <a:off x="563980" y="62250888"/>
          <a:ext cx="342900" cy="438150"/>
        </a:xfrm>
        <a:prstGeom prst="rect">
          <a:avLst/>
        </a:prstGeom>
        <a:noFill/>
      </xdr:spPr>
    </xdr:pic>
    <xdr:clientData/>
  </xdr:twoCellAnchor>
  <xdr:twoCellAnchor editAs="oneCell">
    <xdr:from>
      <xdr:col>0</xdr:col>
      <xdr:colOff>150396</xdr:colOff>
      <xdr:row>42</xdr:row>
      <xdr:rowOff>62665</xdr:rowOff>
    </xdr:from>
    <xdr:to>
      <xdr:col>0</xdr:col>
      <xdr:colOff>1207671</xdr:colOff>
      <xdr:row>42</xdr:row>
      <xdr:rowOff>434140</xdr:rowOff>
    </xdr:to>
    <xdr:pic>
      <xdr:nvPicPr>
        <xdr:cNvPr id="34" name="Picture 33"/>
        <xdr:cNvPicPr>
          <a:picLocks noChangeAspect="1" noChangeArrowheads="1"/>
        </xdr:cNvPicPr>
      </xdr:nvPicPr>
      <xdr:blipFill>
        <a:blip xmlns:r="http://schemas.openxmlformats.org/officeDocument/2006/relationships" r:embed="rId18" cstate="print"/>
        <a:srcRect l="67328" t="16480" r="22750" b="77640"/>
        <a:stretch>
          <a:fillRect/>
        </a:stretch>
      </xdr:blipFill>
      <xdr:spPr bwMode="auto">
        <a:xfrm>
          <a:off x="150396" y="62852468"/>
          <a:ext cx="1057275" cy="371475"/>
        </a:xfrm>
        <a:prstGeom prst="rect">
          <a:avLst/>
        </a:prstGeom>
        <a:noFill/>
        <a:ln w="9525">
          <a:noFill/>
          <a:miter lim="800000"/>
          <a:headEnd/>
          <a:tailEnd/>
        </a:ln>
      </xdr:spPr>
    </xdr:pic>
    <xdr:clientData/>
  </xdr:twoCellAnchor>
  <xdr:twoCellAnchor editAs="oneCell">
    <xdr:from>
      <xdr:col>0</xdr:col>
      <xdr:colOff>238125</xdr:colOff>
      <xdr:row>43</xdr:row>
      <xdr:rowOff>388520</xdr:rowOff>
    </xdr:from>
    <xdr:to>
      <xdr:col>0</xdr:col>
      <xdr:colOff>1396720</xdr:colOff>
      <xdr:row>43</xdr:row>
      <xdr:rowOff>839704</xdr:rowOff>
    </xdr:to>
    <xdr:pic>
      <xdr:nvPicPr>
        <xdr:cNvPr id="35" name="Picture 1" descr="Pepper Home"/>
        <xdr:cNvPicPr>
          <a:picLocks noChangeAspect="1" noChangeArrowheads="1"/>
        </xdr:cNvPicPr>
      </xdr:nvPicPr>
      <xdr:blipFill>
        <a:blip xmlns:r="http://schemas.openxmlformats.org/officeDocument/2006/relationships" r:embed="rId19" cstate="print"/>
        <a:srcRect/>
        <a:stretch>
          <a:fillRect/>
        </a:stretch>
      </xdr:blipFill>
      <xdr:spPr bwMode="auto">
        <a:xfrm>
          <a:off x="238125" y="63679638"/>
          <a:ext cx="1158595" cy="451184"/>
        </a:xfrm>
        <a:prstGeom prst="rect">
          <a:avLst/>
        </a:prstGeom>
        <a:noFill/>
      </xdr:spPr>
    </xdr:pic>
    <xdr:clientData/>
  </xdr:twoCellAnchor>
  <xdr:twoCellAnchor editAs="oneCell">
    <xdr:from>
      <xdr:col>0</xdr:col>
      <xdr:colOff>227597</xdr:colOff>
      <xdr:row>44</xdr:row>
      <xdr:rowOff>816644</xdr:rowOff>
    </xdr:from>
    <xdr:to>
      <xdr:col>0</xdr:col>
      <xdr:colOff>1386192</xdr:colOff>
      <xdr:row>44</xdr:row>
      <xdr:rowOff>1267828</xdr:rowOff>
    </xdr:to>
    <xdr:pic>
      <xdr:nvPicPr>
        <xdr:cNvPr id="36" name="Picture 1" descr="Pepper Home"/>
        <xdr:cNvPicPr>
          <a:picLocks noChangeAspect="1" noChangeArrowheads="1"/>
        </xdr:cNvPicPr>
      </xdr:nvPicPr>
      <xdr:blipFill>
        <a:blip xmlns:r="http://schemas.openxmlformats.org/officeDocument/2006/relationships" r:embed="rId19" cstate="print"/>
        <a:srcRect/>
        <a:stretch>
          <a:fillRect/>
        </a:stretch>
      </xdr:blipFill>
      <xdr:spPr bwMode="auto">
        <a:xfrm>
          <a:off x="227597" y="65661841"/>
          <a:ext cx="1158595" cy="451184"/>
        </a:xfrm>
        <a:prstGeom prst="rect">
          <a:avLst/>
        </a:prstGeom>
        <a:noFill/>
      </xdr:spPr>
    </xdr:pic>
    <xdr:clientData/>
  </xdr:twoCellAnchor>
  <xdr:twoCellAnchor editAs="oneCell">
    <xdr:from>
      <xdr:col>0</xdr:col>
      <xdr:colOff>438651</xdr:colOff>
      <xdr:row>46</xdr:row>
      <xdr:rowOff>62664</xdr:rowOff>
    </xdr:from>
    <xdr:to>
      <xdr:col>0</xdr:col>
      <xdr:colOff>1019676</xdr:colOff>
      <xdr:row>46</xdr:row>
      <xdr:rowOff>443664</xdr:rowOff>
    </xdr:to>
    <xdr:pic>
      <xdr:nvPicPr>
        <xdr:cNvPr id="37" name="Picture 36"/>
        <xdr:cNvPicPr/>
      </xdr:nvPicPr>
      <xdr:blipFill>
        <a:blip xmlns:r="http://schemas.openxmlformats.org/officeDocument/2006/relationships" r:embed="rId20" cstate="print"/>
        <a:srcRect l="18777" t="6509" r="71109" b="81657"/>
        <a:stretch>
          <a:fillRect/>
        </a:stretch>
      </xdr:blipFill>
      <xdr:spPr bwMode="auto">
        <a:xfrm>
          <a:off x="438651" y="67264046"/>
          <a:ext cx="581025" cy="381000"/>
        </a:xfrm>
        <a:prstGeom prst="rect">
          <a:avLst/>
        </a:prstGeom>
        <a:noFill/>
        <a:ln w="9525">
          <a:noFill/>
          <a:miter lim="800000"/>
          <a:headEnd/>
          <a:tailEnd/>
        </a:ln>
      </xdr:spPr>
    </xdr:pic>
    <xdr:clientData/>
  </xdr:twoCellAnchor>
  <xdr:twoCellAnchor editAs="oneCell">
    <xdr:from>
      <xdr:col>0</xdr:col>
      <xdr:colOff>41498</xdr:colOff>
      <xdr:row>47</xdr:row>
      <xdr:rowOff>340896</xdr:rowOff>
    </xdr:from>
    <xdr:to>
      <xdr:col>0</xdr:col>
      <xdr:colOff>1481667</xdr:colOff>
      <xdr:row>48</xdr:row>
      <xdr:rowOff>444364</xdr:rowOff>
    </xdr:to>
    <xdr:pic>
      <xdr:nvPicPr>
        <xdr:cNvPr id="38" name="Picture 37" descr="BankSA"/>
        <xdr:cNvPicPr>
          <a:picLocks noChangeAspect="1" noChangeArrowheads="1"/>
        </xdr:cNvPicPr>
      </xdr:nvPicPr>
      <xdr:blipFill>
        <a:blip xmlns:r="http://schemas.openxmlformats.org/officeDocument/2006/relationships" r:embed="rId21" cstate="print"/>
        <a:srcRect/>
        <a:stretch>
          <a:fillRect/>
        </a:stretch>
      </xdr:blipFill>
      <xdr:spPr bwMode="auto">
        <a:xfrm>
          <a:off x="41498" y="51744146"/>
          <a:ext cx="1440169" cy="446368"/>
        </a:xfrm>
        <a:prstGeom prst="rect">
          <a:avLst/>
        </a:prstGeom>
        <a:noFill/>
      </xdr:spPr>
    </xdr:pic>
    <xdr:clientData/>
  </xdr:twoCellAnchor>
  <xdr:twoCellAnchor editAs="oneCell">
    <xdr:from>
      <xdr:col>0</xdr:col>
      <xdr:colOff>158974</xdr:colOff>
      <xdr:row>48</xdr:row>
      <xdr:rowOff>1150463</xdr:rowOff>
    </xdr:from>
    <xdr:to>
      <xdr:col>0</xdr:col>
      <xdr:colOff>1361017</xdr:colOff>
      <xdr:row>48</xdr:row>
      <xdr:rowOff>1561042</xdr:rowOff>
    </xdr:to>
    <xdr:pic>
      <xdr:nvPicPr>
        <xdr:cNvPr id="39" name="Picture 38"/>
        <xdr:cNvPicPr>
          <a:picLocks noChangeAspect="1" noChangeArrowheads="1"/>
        </xdr:cNvPicPr>
      </xdr:nvPicPr>
      <xdr:blipFill>
        <a:blip xmlns:r="http://schemas.openxmlformats.org/officeDocument/2006/relationships" r:embed="rId7" cstate="print"/>
        <a:srcRect l="56460" t="34120" r="34090" b="60840"/>
        <a:stretch>
          <a:fillRect/>
        </a:stretch>
      </xdr:blipFill>
      <xdr:spPr bwMode="auto">
        <a:xfrm>
          <a:off x="158974" y="56538338"/>
          <a:ext cx="1202043" cy="410579"/>
        </a:xfrm>
        <a:prstGeom prst="rect">
          <a:avLst/>
        </a:prstGeom>
        <a:noFill/>
        <a:ln w="9525">
          <a:noFill/>
          <a:miter lim="800000"/>
          <a:headEnd/>
          <a:tailEnd/>
        </a:ln>
      </xdr:spPr>
    </xdr:pic>
    <xdr:clientData/>
  </xdr:twoCellAnchor>
  <xdr:twoCellAnchor editAs="oneCell">
    <xdr:from>
      <xdr:col>0</xdr:col>
      <xdr:colOff>89123</xdr:colOff>
      <xdr:row>49</xdr:row>
      <xdr:rowOff>680509</xdr:rowOff>
    </xdr:from>
    <xdr:to>
      <xdr:col>0</xdr:col>
      <xdr:colOff>1367825</xdr:colOff>
      <xdr:row>49</xdr:row>
      <xdr:rowOff>1076832</xdr:rowOff>
    </xdr:to>
    <xdr:pic>
      <xdr:nvPicPr>
        <xdr:cNvPr id="40" name="Picture 2" descr="St.George"/>
        <xdr:cNvPicPr>
          <a:picLocks noChangeAspect="1" noChangeArrowheads="1"/>
        </xdr:cNvPicPr>
      </xdr:nvPicPr>
      <xdr:blipFill>
        <a:blip xmlns:r="http://schemas.openxmlformats.org/officeDocument/2006/relationships" r:embed="rId22" cstate="print"/>
        <a:srcRect/>
        <a:stretch>
          <a:fillRect/>
        </a:stretch>
      </xdr:blipFill>
      <xdr:spPr bwMode="auto">
        <a:xfrm>
          <a:off x="89123" y="58830634"/>
          <a:ext cx="1278702" cy="396323"/>
        </a:xfrm>
        <a:prstGeom prst="rect">
          <a:avLst/>
        </a:prstGeom>
        <a:noFill/>
      </xdr:spPr>
    </xdr:pic>
    <xdr:clientData/>
  </xdr:twoCellAnchor>
  <xdr:twoCellAnchor editAs="oneCell">
    <xdr:from>
      <xdr:col>0</xdr:col>
      <xdr:colOff>46233</xdr:colOff>
      <xdr:row>50</xdr:row>
      <xdr:rowOff>248710</xdr:rowOff>
    </xdr:from>
    <xdr:to>
      <xdr:col>0</xdr:col>
      <xdr:colOff>1522608</xdr:colOff>
      <xdr:row>50</xdr:row>
      <xdr:rowOff>515313</xdr:rowOff>
    </xdr:to>
    <xdr:pic>
      <xdr:nvPicPr>
        <xdr:cNvPr id="41" name="Picture 40"/>
        <xdr:cNvPicPr>
          <a:picLocks noChangeAspect="1" noChangeArrowheads="1"/>
        </xdr:cNvPicPr>
      </xdr:nvPicPr>
      <xdr:blipFill>
        <a:blip xmlns:r="http://schemas.openxmlformats.org/officeDocument/2006/relationships" r:embed="rId23" cstate="print"/>
        <a:srcRect/>
        <a:stretch>
          <a:fillRect/>
        </a:stretch>
      </xdr:blipFill>
      <xdr:spPr bwMode="auto">
        <a:xfrm>
          <a:off x="46233" y="68415960"/>
          <a:ext cx="1476375" cy="266603"/>
        </a:xfrm>
        <a:prstGeom prst="rect">
          <a:avLst/>
        </a:prstGeom>
        <a:noFill/>
      </xdr:spPr>
    </xdr:pic>
    <xdr:clientData/>
  </xdr:twoCellAnchor>
  <xdr:twoCellAnchor editAs="oneCell">
    <xdr:from>
      <xdr:col>0</xdr:col>
      <xdr:colOff>375990</xdr:colOff>
      <xdr:row>51</xdr:row>
      <xdr:rowOff>37599</xdr:rowOff>
    </xdr:from>
    <xdr:to>
      <xdr:col>0</xdr:col>
      <xdr:colOff>947490</xdr:colOff>
      <xdr:row>51</xdr:row>
      <xdr:rowOff>254349</xdr:rowOff>
    </xdr:to>
    <xdr:pic>
      <xdr:nvPicPr>
        <xdr:cNvPr id="44" name="Picture 2"/>
        <xdr:cNvPicPr>
          <a:picLocks noChangeAspect="1" noChangeArrowheads="1"/>
        </xdr:cNvPicPr>
      </xdr:nvPicPr>
      <xdr:blipFill>
        <a:blip xmlns:r="http://schemas.openxmlformats.org/officeDocument/2006/relationships" r:embed="rId24" cstate="print"/>
        <a:srcRect t="13176" r="10323"/>
        <a:stretch>
          <a:fillRect/>
        </a:stretch>
      </xdr:blipFill>
      <xdr:spPr bwMode="auto">
        <a:xfrm>
          <a:off x="375990" y="74746185"/>
          <a:ext cx="571500" cy="216750"/>
        </a:xfrm>
        <a:prstGeom prst="rect">
          <a:avLst/>
        </a:prstGeom>
        <a:noFill/>
      </xdr:spPr>
    </xdr:pic>
    <xdr:clientData/>
  </xdr:twoCellAnchor>
  <xdr:twoCellAnchor>
    <xdr:from>
      <xdr:col>0</xdr:col>
      <xdr:colOff>225592</xdr:colOff>
      <xdr:row>52</xdr:row>
      <xdr:rowOff>601579</xdr:rowOff>
    </xdr:from>
    <xdr:to>
      <xdr:col>0</xdr:col>
      <xdr:colOff>1359067</xdr:colOff>
      <xdr:row>52</xdr:row>
      <xdr:rowOff>976835</xdr:rowOff>
    </xdr:to>
    <xdr:pic>
      <xdr:nvPicPr>
        <xdr:cNvPr id="45" name="Picture 17" descr="westpac"/>
        <xdr:cNvPicPr>
          <a:picLocks noChangeAspect="1" noChangeArrowheads="1"/>
        </xdr:cNvPicPr>
      </xdr:nvPicPr>
      <xdr:blipFill>
        <a:blip xmlns:r="http://schemas.openxmlformats.org/officeDocument/2006/relationships" r:embed="rId25" cstate="print"/>
        <a:srcRect l="15540" t="27500" r="14865" b="20000"/>
        <a:stretch>
          <a:fillRect/>
        </a:stretch>
      </xdr:blipFill>
      <xdr:spPr bwMode="auto">
        <a:xfrm>
          <a:off x="225592" y="75623487"/>
          <a:ext cx="1133475" cy="375256"/>
        </a:xfrm>
        <a:prstGeom prst="rect">
          <a:avLst/>
        </a:prstGeom>
        <a:noFill/>
      </xdr:spPr>
    </xdr:pic>
    <xdr:clientData/>
  </xdr:twoCellAnchor>
  <xdr:twoCellAnchor>
    <xdr:from>
      <xdr:col>0</xdr:col>
      <xdr:colOff>240130</xdr:colOff>
      <xdr:row>53</xdr:row>
      <xdr:rowOff>52136</xdr:rowOff>
    </xdr:from>
    <xdr:to>
      <xdr:col>0</xdr:col>
      <xdr:colOff>1373605</xdr:colOff>
      <xdr:row>53</xdr:row>
      <xdr:rowOff>427392</xdr:rowOff>
    </xdr:to>
    <xdr:pic>
      <xdr:nvPicPr>
        <xdr:cNvPr id="46" name="Picture 17" descr="westpac"/>
        <xdr:cNvPicPr>
          <a:picLocks noChangeAspect="1" noChangeArrowheads="1"/>
        </xdr:cNvPicPr>
      </xdr:nvPicPr>
      <xdr:blipFill>
        <a:blip xmlns:r="http://schemas.openxmlformats.org/officeDocument/2006/relationships" r:embed="rId25" cstate="print"/>
        <a:srcRect l="15540" t="27500" r="14865" b="20000"/>
        <a:stretch>
          <a:fillRect/>
        </a:stretch>
      </xdr:blipFill>
      <xdr:spPr bwMode="auto">
        <a:xfrm>
          <a:off x="240130" y="77718485"/>
          <a:ext cx="1133475" cy="375256"/>
        </a:xfrm>
        <a:prstGeom prst="rect">
          <a:avLst/>
        </a:prstGeom>
        <a:noFill/>
      </xdr:spPr>
    </xdr:pic>
    <xdr:clientData/>
  </xdr:twoCellAnchor>
  <xdr:twoCellAnchor editAs="oneCell">
    <xdr:from>
      <xdr:col>0</xdr:col>
      <xdr:colOff>232833</xdr:colOff>
      <xdr:row>41</xdr:row>
      <xdr:rowOff>1270000</xdr:rowOff>
    </xdr:from>
    <xdr:to>
      <xdr:col>0</xdr:col>
      <xdr:colOff>518583</xdr:colOff>
      <xdr:row>41</xdr:row>
      <xdr:rowOff>1687909</xdr:rowOff>
    </xdr:to>
    <xdr:pic>
      <xdr:nvPicPr>
        <xdr:cNvPr id="50" name="Picture 1" descr="http://nabbroker.com.au/HSL/portal/public/images/nabbroker/logo_nab.gif"/>
        <xdr:cNvPicPr>
          <a:picLocks noChangeAspect="1" noChangeArrowheads="1"/>
        </xdr:cNvPicPr>
      </xdr:nvPicPr>
      <xdr:blipFill>
        <a:blip xmlns:r="http://schemas.openxmlformats.org/officeDocument/2006/relationships" r:embed="rId26" cstate="print"/>
        <a:srcRect/>
        <a:stretch>
          <a:fillRect/>
        </a:stretch>
      </xdr:blipFill>
      <xdr:spPr bwMode="auto">
        <a:xfrm>
          <a:off x="232833" y="58060167"/>
          <a:ext cx="285750" cy="417909"/>
        </a:xfrm>
        <a:prstGeom prst="rect">
          <a:avLst/>
        </a:prstGeom>
        <a:noFill/>
      </xdr:spPr>
    </xdr:pic>
    <xdr:clientData/>
  </xdr:twoCellAnchor>
  <xdr:twoCellAnchor editAs="oneCell">
    <xdr:from>
      <xdr:col>0</xdr:col>
      <xdr:colOff>566208</xdr:colOff>
      <xdr:row>41</xdr:row>
      <xdr:rowOff>1270000</xdr:rowOff>
    </xdr:from>
    <xdr:to>
      <xdr:col>0</xdr:col>
      <xdr:colOff>1309158</xdr:colOff>
      <xdr:row>41</xdr:row>
      <xdr:rowOff>1420471</xdr:rowOff>
    </xdr:to>
    <xdr:pic>
      <xdr:nvPicPr>
        <xdr:cNvPr id="51" name="Picture 3" descr="http://nabbroker.com.au/HSL/portal/public/images/nabbroker/logo_nab_nbtext.gif"/>
        <xdr:cNvPicPr>
          <a:picLocks noChangeAspect="1" noChangeArrowheads="1"/>
        </xdr:cNvPicPr>
      </xdr:nvPicPr>
      <xdr:blipFill>
        <a:blip xmlns:r="http://schemas.openxmlformats.org/officeDocument/2006/relationships" r:embed="rId27" cstate="print"/>
        <a:srcRect/>
        <a:stretch>
          <a:fillRect/>
        </a:stretch>
      </xdr:blipFill>
      <xdr:spPr bwMode="auto">
        <a:xfrm>
          <a:off x="566208" y="58060167"/>
          <a:ext cx="742950" cy="150471"/>
        </a:xfrm>
        <a:prstGeom prst="rect">
          <a:avLst/>
        </a:prstGeom>
        <a:noFill/>
      </xdr:spPr>
    </xdr:pic>
    <xdr:clientData/>
  </xdr:twoCellAnchor>
  <xdr:twoCellAnchor>
    <xdr:from>
      <xdr:col>0</xdr:col>
      <xdr:colOff>21166</xdr:colOff>
      <xdr:row>28</xdr:row>
      <xdr:rowOff>973676</xdr:rowOff>
    </xdr:from>
    <xdr:to>
      <xdr:col>0</xdr:col>
      <xdr:colOff>1512972</xdr:colOff>
      <xdr:row>28</xdr:row>
      <xdr:rowOff>1278476</xdr:rowOff>
    </xdr:to>
    <xdr:pic>
      <xdr:nvPicPr>
        <xdr:cNvPr id="49" name="Picture 11" descr="ING_Direct"/>
        <xdr:cNvPicPr>
          <a:picLocks noChangeAspect="1" noChangeArrowheads="1"/>
        </xdr:cNvPicPr>
      </xdr:nvPicPr>
      <xdr:blipFill>
        <a:blip xmlns:r="http://schemas.openxmlformats.org/officeDocument/2006/relationships" r:embed="rId12" cstate="print"/>
        <a:srcRect b="27027"/>
        <a:stretch>
          <a:fillRect/>
        </a:stretch>
      </xdr:blipFill>
      <xdr:spPr bwMode="auto">
        <a:xfrm>
          <a:off x="21166" y="37189843"/>
          <a:ext cx="1491806" cy="304800"/>
        </a:xfrm>
        <a:prstGeom prst="rect">
          <a:avLst/>
        </a:prstGeom>
        <a:noFill/>
      </xdr:spPr>
    </xdr:pic>
    <xdr:clientData/>
  </xdr:twoCellAnchor>
  <xdr:twoCellAnchor editAs="oneCell">
    <xdr:from>
      <xdr:col>0</xdr:col>
      <xdr:colOff>77258</xdr:colOff>
      <xdr:row>22</xdr:row>
      <xdr:rowOff>647700</xdr:rowOff>
    </xdr:from>
    <xdr:to>
      <xdr:col>0</xdr:col>
      <xdr:colOff>1394306</xdr:colOff>
      <xdr:row>22</xdr:row>
      <xdr:rowOff>1076325</xdr:rowOff>
    </xdr:to>
    <xdr:pic>
      <xdr:nvPicPr>
        <xdr:cNvPr id="54" name="ctl06_scImgLogo" descr="Home Loans, Term Deposits and more"/>
        <xdr:cNvPicPr>
          <a:picLocks noChangeAspect="1" noChangeArrowheads="1"/>
        </xdr:cNvPicPr>
      </xdr:nvPicPr>
      <xdr:blipFill>
        <a:blip xmlns:r="http://schemas.openxmlformats.org/officeDocument/2006/relationships" r:embed="rId10" cstate="print"/>
        <a:srcRect/>
        <a:stretch>
          <a:fillRect/>
        </a:stretch>
      </xdr:blipFill>
      <xdr:spPr bwMode="auto">
        <a:xfrm>
          <a:off x="77258" y="26174700"/>
          <a:ext cx="1317048" cy="428625"/>
        </a:xfrm>
        <a:prstGeom prst="rect">
          <a:avLst/>
        </a:prstGeom>
        <a:noFill/>
      </xdr:spPr>
    </xdr:pic>
    <xdr:clientData/>
  </xdr:twoCellAnchor>
  <xdr:twoCellAnchor>
    <xdr:from>
      <xdr:col>0</xdr:col>
      <xdr:colOff>42334</xdr:colOff>
      <xdr:row>28</xdr:row>
      <xdr:rowOff>2709336</xdr:rowOff>
    </xdr:from>
    <xdr:to>
      <xdr:col>0</xdr:col>
      <xdr:colOff>1534140</xdr:colOff>
      <xdr:row>28</xdr:row>
      <xdr:rowOff>3014136</xdr:rowOff>
    </xdr:to>
    <xdr:pic>
      <xdr:nvPicPr>
        <xdr:cNvPr id="56" name="Picture 11" descr="ING_Direct"/>
        <xdr:cNvPicPr>
          <a:picLocks noChangeAspect="1" noChangeArrowheads="1"/>
        </xdr:cNvPicPr>
      </xdr:nvPicPr>
      <xdr:blipFill>
        <a:blip xmlns:r="http://schemas.openxmlformats.org/officeDocument/2006/relationships" r:embed="rId12" cstate="print"/>
        <a:srcRect b="27027"/>
        <a:stretch>
          <a:fillRect/>
        </a:stretch>
      </xdr:blipFill>
      <xdr:spPr bwMode="auto">
        <a:xfrm>
          <a:off x="42334" y="38925503"/>
          <a:ext cx="1491806" cy="304800"/>
        </a:xfrm>
        <a:prstGeom prst="rect">
          <a:avLst/>
        </a:prstGeom>
        <a:noFill/>
      </xdr:spPr>
    </xdr:pic>
    <xdr:clientData/>
  </xdr:twoCellAnchor>
</xdr:wsDr>
</file>

<file path=xl/tables/table1.xml><?xml version="1.0" encoding="utf-8"?>
<table xmlns="http://schemas.openxmlformats.org/spreadsheetml/2006/main" id="1" name="Table1" displayName="Table1" ref="A2:N15" totalsRowShown="0" headerRowDxfId="80" dataDxfId="79" tableBorderDxfId="78">
  <tableColumns count="14">
    <tableColumn id="1" name="Basic Home Loan" dataDxfId="77"/>
    <tableColumn id="2" name="February" dataDxfId="32"/>
    <tableColumn id="3" name="March" dataDxfId="31"/>
    <tableColumn id="4" name="April" dataDxfId="30"/>
    <tableColumn id="5" name="May" dataDxfId="29"/>
    <tableColumn id="6" name="June" dataDxfId="28"/>
    <tableColumn id="7" name="July" dataDxfId="27"/>
    <tableColumn id="8" name="August" dataDxfId="26"/>
    <tableColumn id="9" name="September" dataDxfId="25"/>
    <tableColumn id="10" name="October" dataDxfId="24"/>
    <tableColumn id="11" name="November" dataDxfId="23"/>
    <tableColumn id="12" name="December" dataDxfId="22"/>
    <tableColumn id="13" name="Feb-15" dataDxfId="76"/>
    <tableColumn id="14" name="No. of Appearances" dataDxfId="75" dataCellStyle="Comma">
      <calculatedColumnFormula>COUNTA(B3:M3)</calculatedColumnFormula>
    </tableColumn>
  </tableColumns>
  <tableStyleInfo name="Table Style 1" showFirstColumn="0" showLastColumn="0" showRowStripes="1" showColumnStripes="0"/>
</table>
</file>

<file path=xl/tables/table2.xml><?xml version="1.0" encoding="utf-8"?>
<table xmlns="http://schemas.openxmlformats.org/spreadsheetml/2006/main" id="2" name="Table2" displayName="Table2" ref="A17:N26" headerRowDxfId="74" dataDxfId="73" tableBorderDxfId="72">
  <tableColumns count="14">
    <tableColumn id="1" name="Variable with Offset" totalsRowLabel="Total" dataDxfId="71" totalsRowDxfId="70"/>
    <tableColumn id="2" name="February" dataDxfId="69" totalsRowDxfId="68"/>
    <tableColumn id="3" name="March" dataDxfId="67" totalsRowDxfId="66"/>
    <tableColumn id="4" name="April" dataDxfId="65" totalsRowDxfId="64"/>
    <tableColumn id="5" name="May" dataDxfId="63" totalsRowDxfId="62"/>
    <tableColumn id="6" name="June" dataDxfId="61" totalsRowDxfId="60"/>
    <tableColumn id="7" name="July" dataDxfId="59" totalsRowDxfId="58"/>
    <tableColumn id="8" name="August" dataDxfId="57" totalsRowDxfId="56"/>
    <tableColumn id="9" name="September" dataDxfId="55" totalsRowDxfId="54"/>
    <tableColumn id="10" name="October" dataDxfId="53" totalsRowDxfId="52"/>
    <tableColumn id="11" name="November" dataDxfId="51" totalsRowDxfId="50"/>
    <tableColumn id="12" name="December" dataDxfId="49" totalsRowDxfId="48"/>
    <tableColumn id="13" name="Feb-15" dataDxfId="47"/>
    <tableColumn id="14" name="No. of Appearances" totalsRowFunction="sum" dataDxfId="46" totalsRowDxfId="45" dataCellStyle="Comma">
      <calculatedColumnFormula>COUNTA(B18:M18)</calculatedColumnFormula>
    </tableColumn>
  </tableColumns>
  <tableStyleInfo name="Table Style 1" showFirstColumn="0" showLastColumn="0" showRowStripes="1" showColumnStripes="1"/>
</table>
</file>

<file path=xl/tables/table3.xml><?xml version="1.0" encoding="utf-8"?>
<table xmlns="http://schemas.openxmlformats.org/spreadsheetml/2006/main" id="6" name="Table37" displayName="Table37" ref="A2:N14" totalsRowShown="0" headerRowDxfId="44" dataDxfId="43" tableBorderDxfId="42">
  <tableColumns count="14">
    <tableColumn id="1" name="Fixed 3 Year" dataDxfId="41"/>
    <tableColumn id="2" name="February" dataDxfId="21"/>
    <tableColumn id="3" name="March" dataDxfId="20"/>
    <tableColumn id="4" name="April" dataDxfId="19"/>
    <tableColumn id="5" name="May" dataDxfId="18"/>
    <tableColumn id="6" name="June" dataDxfId="17"/>
    <tableColumn id="7" name="July" dataDxfId="16"/>
    <tableColumn id="8" name="August" dataDxfId="15"/>
    <tableColumn id="9" name="September" dataDxfId="14"/>
    <tableColumn id="10" name="October" dataDxfId="13"/>
    <tableColumn id="11" name="November" dataDxfId="12"/>
    <tableColumn id="12" name="December" dataDxfId="11"/>
    <tableColumn id="13" name="Feb-15" dataDxfId="40"/>
    <tableColumn id="14" name="No. of Appearances" dataDxfId="39" dataCellStyle="Comma">
      <calculatedColumnFormula>COUNTA(B3:M3)</calculatedColumnFormula>
    </tableColumn>
  </tableColumns>
  <tableStyleInfo name="Table Style 1" showFirstColumn="0" showLastColumn="0" showRowStripes="1" showColumnStripes="0"/>
</table>
</file>

<file path=xl/tables/table4.xml><?xml version="1.0" encoding="utf-8"?>
<table xmlns="http://schemas.openxmlformats.org/spreadsheetml/2006/main" id="7" name="Table378" displayName="Table378" ref="A16:N27" totalsRowShown="0" headerRowDxfId="38" dataDxfId="37" tableBorderDxfId="36">
  <tableColumns count="14">
    <tableColumn id="1" name="Fixed 5 Year" dataDxfId="35"/>
    <tableColumn id="2" name="February" dataDxfId="10"/>
    <tableColumn id="3" name="March" dataDxfId="9"/>
    <tableColumn id="4" name="April" dataDxfId="8"/>
    <tableColumn id="5" name="May" dataDxfId="7"/>
    <tableColumn id="6" name="June" dataDxfId="6"/>
    <tableColumn id="7" name="July" dataDxfId="5"/>
    <tableColumn id="8" name="August" dataDxfId="4"/>
    <tableColumn id="9" name="September" dataDxfId="3"/>
    <tableColumn id="10" name="October" dataDxfId="2"/>
    <tableColumn id="11" name="November" dataDxfId="1"/>
    <tableColumn id="12" name="December" dataDxfId="0"/>
    <tableColumn id="13" name="Feb-15" dataDxfId="34"/>
    <tableColumn id="14" name="No. of Appearances" dataDxfId="33" dataCellStyle="Comma">
      <calculatedColumnFormula>COUNTA(B17:M17)</calculatedColumnFormula>
    </tableColumn>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openxmlformats.org/officeDocument/2006/relationships/table" Target="../tables/table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B1:L40"/>
  <sheetViews>
    <sheetView tabSelected="1" zoomScaleNormal="100" workbookViewId="0">
      <selection activeCell="I40" sqref="A1:I40"/>
    </sheetView>
  </sheetViews>
  <sheetFormatPr defaultRowHeight="15"/>
  <cols>
    <col min="1" max="1" width="1.140625" customWidth="1"/>
    <col min="2" max="2" width="23.28515625" customWidth="1"/>
    <col min="3" max="3" width="21.7109375" customWidth="1"/>
    <col min="4" max="4" width="0.85546875" customWidth="1"/>
    <col min="5" max="5" width="23.28515625" customWidth="1"/>
    <col min="6" max="6" width="21.7109375" customWidth="1"/>
    <col min="7" max="7" width="0.85546875" customWidth="1"/>
    <col min="8" max="8" width="23.28515625" customWidth="1"/>
    <col min="9" max="9" width="21.7109375" customWidth="1"/>
    <col min="10" max="10" width="0.85546875" customWidth="1"/>
    <col min="11" max="12" width="21.42578125" customWidth="1"/>
  </cols>
  <sheetData>
    <row r="1" spans="2:12" ht="31.5">
      <c r="B1" s="24" t="s">
        <v>193</v>
      </c>
      <c r="E1" s="1"/>
      <c r="H1" s="1"/>
      <c r="K1" s="1"/>
    </row>
    <row r="2" spans="2:12" ht="32.25" thickBot="1">
      <c r="B2" s="143" t="s">
        <v>35</v>
      </c>
      <c r="C2" s="143"/>
      <c r="D2" s="143"/>
      <c r="E2" s="143"/>
      <c r="F2" s="143"/>
      <c r="G2" s="143"/>
      <c r="H2" s="143"/>
      <c r="I2" s="143"/>
      <c r="J2" s="7"/>
      <c r="K2" s="1"/>
    </row>
    <row r="3" spans="2:12" ht="18.75" customHeight="1">
      <c r="B3" s="144" t="s">
        <v>9</v>
      </c>
      <c r="C3" s="145"/>
      <c r="E3" s="144" t="s">
        <v>38</v>
      </c>
      <c r="F3" s="145"/>
      <c r="H3" s="144" t="s">
        <v>8</v>
      </c>
      <c r="I3" s="145"/>
    </row>
    <row r="4" spans="2:12" s="4" customFormat="1" ht="18" customHeight="1">
      <c r="B4" s="16" t="s">
        <v>0</v>
      </c>
      <c r="C4" s="17" t="s">
        <v>34</v>
      </c>
      <c r="E4" s="22" t="s">
        <v>0</v>
      </c>
      <c r="F4" s="17" t="s">
        <v>34</v>
      </c>
      <c r="H4" s="22" t="s">
        <v>0</v>
      </c>
      <c r="I4" s="17" t="s">
        <v>23</v>
      </c>
      <c r="K4" s="1"/>
      <c r="L4"/>
    </row>
    <row r="5" spans="2:12">
      <c r="B5" s="141" t="s">
        <v>63</v>
      </c>
      <c r="C5" s="5">
        <v>4.5900000000000003E-2</v>
      </c>
      <c r="E5" s="141" t="s">
        <v>180</v>
      </c>
      <c r="F5" s="5">
        <v>4.5900000000000003E-2</v>
      </c>
      <c r="H5" s="141" t="s">
        <v>180</v>
      </c>
      <c r="I5" s="5">
        <v>4.6699999999999998E-2</v>
      </c>
      <c r="K5" s="8"/>
      <c r="L5" s="9"/>
    </row>
    <row r="6" spans="2:12">
      <c r="B6" s="141" t="s">
        <v>180</v>
      </c>
      <c r="C6" s="5">
        <v>4.5900000000000003E-2</v>
      </c>
      <c r="E6" s="141" t="s">
        <v>33</v>
      </c>
      <c r="F6" s="5">
        <v>4.7399999999999998E-2</v>
      </c>
      <c r="H6" s="141" t="s">
        <v>33</v>
      </c>
      <c r="I6" s="5">
        <v>4.7899999999999998E-2</v>
      </c>
      <c r="K6" s="8"/>
      <c r="L6" s="9"/>
    </row>
    <row r="7" spans="2:12">
      <c r="B7" s="141" t="s">
        <v>33</v>
      </c>
      <c r="C7" s="5">
        <v>4.7399999999999998E-2</v>
      </c>
      <c r="E7" s="141" t="s">
        <v>164</v>
      </c>
      <c r="F7" s="5">
        <v>4.7800000000000002E-2</v>
      </c>
      <c r="H7" s="141" t="s">
        <v>164</v>
      </c>
      <c r="I7" s="5">
        <v>4.8099999999999997E-2</v>
      </c>
      <c r="K7" s="8"/>
      <c r="L7" s="9"/>
    </row>
    <row r="8" spans="2:12">
      <c r="B8" s="141" t="s">
        <v>164</v>
      </c>
      <c r="C8" s="5">
        <v>4.7800000000000002E-2</v>
      </c>
      <c r="E8" s="141" t="s">
        <v>70</v>
      </c>
      <c r="F8" s="5">
        <v>4.7899999999999998E-2</v>
      </c>
      <c r="H8" s="141" t="s">
        <v>70</v>
      </c>
      <c r="I8" s="5">
        <v>4.8500000000000001E-2</v>
      </c>
      <c r="K8" s="8"/>
      <c r="L8" s="9"/>
    </row>
    <row r="9" spans="2:12">
      <c r="B9" s="141" t="s">
        <v>70</v>
      </c>
      <c r="C9" s="5">
        <v>4.7899999999999998E-2</v>
      </c>
      <c r="E9" s="141" t="s">
        <v>181</v>
      </c>
      <c r="F9" s="5">
        <v>4.8399999999999999E-2</v>
      </c>
      <c r="H9" s="141" t="s">
        <v>181</v>
      </c>
      <c r="I9" s="5">
        <v>4.9099999999999998E-2</v>
      </c>
      <c r="K9" s="8"/>
      <c r="L9" s="9"/>
    </row>
    <row r="10" spans="2:12" ht="15.75" thickBot="1">
      <c r="B10" s="142" t="s">
        <v>181</v>
      </c>
      <c r="C10" s="6">
        <v>4.8399999999999999E-2</v>
      </c>
      <c r="E10" s="142" t="s">
        <v>159</v>
      </c>
      <c r="F10" s="6">
        <v>4.8500000000000001E-2</v>
      </c>
      <c r="H10" s="142" t="s">
        <v>159</v>
      </c>
      <c r="I10" s="6">
        <v>4.9200000000000001E-2</v>
      </c>
      <c r="K10" s="8"/>
      <c r="L10" s="9"/>
    </row>
    <row r="12" spans="2:12" ht="32.25" thickBot="1">
      <c r="B12" s="143" t="s">
        <v>37</v>
      </c>
      <c r="C12" s="143"/>
      <c r="D12" s="143"/>
      <c r="E12" s="143"/>
      <c r="F12" s="143"/>
      <c r="G12" s="143"/>
      <c r="H12" s="143"/>
      <c r="I12" s="143"/>
      <c r="K12" s="1"/>
    </row>
    <row r="13" spans="2:12" ht="18.75">
      <c r="B13" s="144" t="s">
        <v>9</v>
      </c>
      <c r="C13" s="145"/>
      <c r="E13" s="144" t="s">
        <v>38</v>
      </c>
      <c r="F13" s="145"/>
      <c r="H13" s="144" t="s">
        <v>8</v>
      </c>
      <c r="I13" s="145"/>
    </row>
    <row r="14" spans="2:12">
      <c r="B14" s="22" t="s">
        <v>0</v>
      </c>
      <c r="C14" s="17" t="s">
        <v>23</v>
      </c>
      <c r="D14" s="4"/>
      <c r="E14" s="22" t="s">
        <v>0</v>
      </c>
      <c r="F14" s="17" t="s">
        <v>23</v>
      </c>
      <c r="H14" s="22" t="s">
        <v>0</v>
      </c>
      <c r="I14" s="17" t="s">
        <v>23</v>
      </c>
    </row>
    <row r="15" spans="2:12">
      <c r="B15" s="141" t="s">
        <v>63</v>
      </c>
      <c r="C15" s="5">
        <v>4.5900000000000003E-2</v>
      </c>
      <c r="E15" s="141" t="s">
        <v>64</v>
      </c>
      <c r="F15" s="5">
        <v>4.6199999999999998E-2</v>
      </c>
      <c r="H15" s="141" t="s">
        <v>64</v>
      </c>
      <c r="I15" s="5">
        <v>4.7500000000000001E-2</v>
      </c>
    </row>
    <row r="16" spans="2:12">
      <c r="B16" s="141" t="s">
        <v>64</v>
      </c>
      <c r="C16" s="5">
        <v>4.6199999999999998E-2</v>
      </c>
      <c r="E16" s="141" t="s">
        <v>73</v>
      </c>
      <c r="F16" s="5">
        <v>4.6800000000000001E-2</v>
      </c>
      <c r="H16" s="141" t="s">
        <v>65</v>
      </c>
      <c r="I16" s="5">
        <v>4.8099999999999997E-2</v>
      </c>
    </row>
    <row r="17" spans="2:12">
      <c r="B17" s="141" t="s">
        <v>73</v>
      </c>
      <c r="C17" s="5">
        <v>4.6800000000000001E-2</v>
      </c>
      <c r="E17" s="141" t="s">
        <v>65</v>
      </c>
      <c r="F17" s="5">
        <v>4.7899999999999998E-2</v>
      </c>
      <c r="H17" s="141" t="s">
        <v>73</v>
      </c>
      <c r="I17" s="5">
        <v>4.8399999999999999E-2</v>
      </c>
    </row>
    <row r="18" spans="2:12">
      <c r="B18" s="141" t="s">
        <v>65</v>
      </c>
      <c r="C18" s="5">
        <v>4.7899999999999998E-2</v>
      </c>
      <c r="E18" s="141" t="s">
        <v>83</v>
      </c>
      <c r="F18" s="5">
        <v>4.7899999999999998E-2</v>
      </c>
      <c r="H18" s="141" t="s">
        <v>83</v>
      </c>
      <c r="I18" s="5">
        <v>4.8500000000000001E-2</v>
      </c>
    </row>
    <row r="19" spans="2:12">
      <c r="B19" s="141" t="s">
        <v>83</v>
      </c>
      <c r="C19" s="5">
        <v>4.7899999999999998E-2</v>
      </c>
      <c r="E19" s="141" t="s">
        <v>29</v>
      </c>
      <c r="F19" s="5">
        <v>4.8300000000000003E-2</v>
      </c>
      <c r="H19" s="141" t="s">
        <v>29</v>
      </c>
      <c r="I19" s="5">
        <v>4.9399999999999999E-2</v>
      </c>
    </row>
    <row r="20" spans="2:12" ht="15.75" thickBot="1">
      <c r="B20" s="142" t="s">
        <v>29</v>
      </c>
      <c r="C20" s="6">
        <v>4.8300000000000003E-2</v>
      </c>
      <c r="E20" s="142" t="s">
        <v>182</v>
      </c>
      <c r="F20" s="6">
        <v>4.8800000000000003E-2</v>
      </c>
      <c r="H20" s="142" t="s">
        <v>180</v>
      </c>
      <c r="I20" s="6">
        <v>4.99E-2</v>
      </c>
    </row>
    <row r="22" spans="2:12" ht="21.75" thickBot="1">
      <c r="B22" s="143" t="s">
        <v>36</v>
      </c>
      <c r="C22" s="143"/>
      <c r="D22" s="143"/>
      <c r="E22" s="143"/>
      <c r="F22" s="143"/>
      <c r="G22" s="143"/>
      <c r="H22" s="143"/>
      <c r="I22" s="143"/>
      <c r="J22" s="7"/>
      <c r="K22" s="7"/>
      <c r="L22" s="7"/>
    </row>
    <row r="23" spans="2:12" ht="18.75" customHeight="1">
      <c r="B23" s="144" t="s">
        <v>9</v>
      </c>
      <c r="C23" s="145"/>
      <c r="E23" s="144" t="s">
        <v>38</v>
      </c>
      <c r="F23" s="145"/>
      <c r="H23" s="144" t="s">
        <v>8</v>
      </c>
      <c r="I23" s="145"/>
    </row>
    <row r="24" spans="2:12" ht="18" customHeight="1">
      <c r="B24" s="16" t="s">
        <v>0</v>
      </c>
      <c r="C24" s="17" t="s">
        <v>23</v>
      </c>
      <c r="E24" s="16" t="s">
        <v>0</v>
      </c>
      <c r="F24" s="17" t="s">
        <v>23</v>
      </c>
      <c r="H24" s="21" t="s">
        <v>0</v>
      </c>
      <c r="I24" s="17" t="s">
        <v>23</v>
      </c>
    </row>
    <row r="25" spans="2:12">
      <c r="B25" s="141" t="s">
        <v>64</v>
      </c>
      <c r="C25" s="5">
        <v>4.3400000000000001E-2</v>
      </c>
      <c r="E25" s="141" t="s">
        <v>180</v>
      </c>
      <c r="F25" s="5">
        <v>4.6899999999999997E-2</v>
      </c>
      <c r="H25" s="141" t="s">
        <v>64</v>
      </c>
      <c r="I25" s="5">
        <v>4.7199999999999999E-2</v>
      </c>
    </row>
    <row r="26" spans="2:12">
      <c r="B26" s="141" t="s">
        <v>64</v>
      </c>
      <c r="C26" s="5">
        <v>4.4400000000000002E-2</v>
      </c>
      <c r="E26" s="141" t="s">
        <v>65</v>
      </c>
      <c r="F26" s="5">
        <v>4.7899999999999998E-2</v>
      </c>
      <c r="H26" s="141" t="s">
        <v>29</v>
      </c>
      <c r="I26" s="5">
        <v>4.7600000000000003E-2</v>
      </c>
    </row>
    <row r="27" spans="2:12">
      <c r="B27" s="141" t="s">
        <v>29</v>
      </c>
      <c r="C27" s="5">
        <v>4.5900000000000003E-2</v>
      </c>
      <c r="E27" s="141" t="s">
        <v>65</v>
      </c>
      <c r="F27" s="5">
        <v>4.7899999999999998E-2</v>
      </c>
      <c r="H27" s="141" t="s">
        <v>65</v>
      </c>
      <c r="I27" s="5">
        <v>4.7699999999999999E-2</v>
      </c>
    </row>
    <row r="28" spans="2:12">
      <c r="B28" s="141" t="s">
        <v>92</v>
      </c>
      <c r="C28" s="5">
        <v>4.5900000000000003E-2</v>
      </c>
      <c r="E28" s="141" t="s">
        <v>29</v>
      </c>
      <c r="F28" s="5">
        <v>4.8300000000000003E-2</v>
      </c>
      <c r="H28" s="141" t="s">
        <v>66</v>
      </c>
      <c r="I28" s="5">
        <v>4.7800000000000002E-2</v>
      </c>
    </row>
    <row r="29" spans="2:12">
      <c r="B29" s="141" t="s">
        <v>66</v>
      </c>
      <c r="C29" s="5">
        <v>4.5900000000000003E-2</v>
      </c>
      <c r="E29" s="141" t="s">
        <v>73</v>
      </c>
      <c r="F29" s="5">
        <v>4.87E-2</v>
      </c>
      <c r="H29" s="141" t="s">
        <v>29</v>
      </c>
      <c r="I29" s="5">
        <v>4.7899999999999998E-2</v>
      </c>
    </row>
    <row r="30" spans="2:12" ht="15.75" thickBot="1">
      <c r="B30" s="142" t="s">
        <v>63</v>
      </c>
      <c r="C30" s="6">
        <v>4.6399999999999997E-2</v>
      </c>
      <c r="E30" s="142" t="s">
        <v>66</v>
      </c>
      <c r="F30" s="6">
        <v>4.8899999999999999E-2</v>
      </c>
      <c r="H30" s="142" t="s">
        <v>64</v>
      </c>
      <c r="I30" s="6">
        <v>4.7899999999999998E-2</v>
      </c>
    </row>
    <row r="32" spans="2:12" ht="21.75" thickBot="1">
      <c r="B32" s="143" t="s">
        <v>117</v>
      </c>
      <c r="C32" s="143"/>
      <c r="D32" s="143"/>
      <c r="E32" s="143"/>
      <c r="F32" s="143"/>
      <c r="G32" s="143"/>
      <c r="H32" s="143"/>
      <c r="I32" s="143"/>
    </row>
    <row r="33" spans="2:9" ht="18.75">
      <c r="B33" s="144" t="s">
        <v>9</v>
      </c>
      <c r="C33" s="145"/>
      <c r="D33" s="23"/>
      <c r="E33" s="144" t="s">
        <v>38</v>
      </c>
      <c r="F33" s="145"/>
      <c r="G33" s="23"/>
      <c r="H33" s="144" t="s">
        <v>8</v>
      </c>
      <c r="I33" s="145"/>
    </row>
    <row r="34" spans="2:9">
      <c r="B34" s="96" t="s">
        <v>0</v>
      </c>
      <c r="C34" s="17" t="s">
        <v>23</v>
      </c>
      <c r="D34" s="23"/>
      <c r="E34" s="96" t="s">
        <v>0</v>
      </c>
      <c r="F34" s="17" t="s">
        <v>23</v>
      </c>
      <c r="G34" s="23"/>
      <c r="H34" s="96" t="s">
        <v>0</v>
      </c>
      <c r="I34" s="17" t="s">
        <v>23</v>
      </c>
    </row>
    <row r="35" spans="2:9">
      <c r="B35" s="141" t="s">
        <v>64</v>
      </c>
      <c r="C35" s="5">
        <v>4.4900000000000002E-2</v>
      </c>
      <c r="D35" s="23"/>
      <c r="E35" s="141" t="s">
        <v>180</v>
      </c>
      <c r="F35" s="5">
        <v>4.6899999999999997E-2</v>
      </c>
      <c r="G35" s="23"/>
      <c r="H35" s="141" t="s">
        <v>64</v>
      </c>
      <c r="I35" s="5">
        <v>4.7199999999999999E-2</v>
      </c>
    </row>
    <row r="36" spans="2:9">
      <c r="B36" s="141" t="s">
        <v>133</v>
      </c>
      <c r="C36" s="5">
        <v>4.5900000000000003E-2</v>
      </c>
      <c r="D36" s="23"/>
      <c r="E36" s="141" t="s">
        <v>65</v>
      </c>
      <c r="F36" s="5">
        <v>4.7899999999999998E-2</v>
      </c>
      <c r="G36" s="23"/>
      <c r="H36" s="141" t="s">
        <v>133</v>
      </c>
      <c r="I36" s="5">
        <v>4.7199999999999999E-2</v>
      </c>
    </row>
    <row r="37" spans="2:9">
      <c r="B37" s="141" t="s">
        <v>183</v>
      </c>
      <c r="C37" s="5">
        <v>4.5900000000000003E-2</v>
      </c>
      <c r="D37" s="23"/>
      <c r="E37" s="141" t="s">
        <v>182</v>
      </c>
      <c r="F37" s="5">
        <v>4.7899999999999998E-2</v>
      </c>
      <c r="G37" s="23"/>
      <c r="H37" s="141" t="s">
        <v>66</v>
      </c>
      <c r="I37" s="5">
        <v>4.7699999999999999E-2</v>
      </c>
    </row>
    <row r="38" spans="2:9">
      <c r="B38" s="141" t="s">
        <v>66</v>
      </c>
      <c r="C38" s="5">
        <v>4.6899999999999997E-2</v>
      </c>
      <c r="D38" s="23"/>
      <c r="E38" s="141" t="s">
        <v>29</v>
      </c>
      <c r="F38" s="5">
        <v>4.8300000000000003E-2</v>
      </c>
      <c r="G38" s="23"/>
      <c r="H38" s="141" t="s">
        <v>92</v>
      </c>
      <c r="I38" s="5">
        <v>4.8399999999999999E-2</v>
      </c>
    </row>
    <row r="39" spans="2:9">
      <c r="B39" s="141" t="s">
        <v>92</v>
      </c>
      <c r="C39" s="5">
        <v>4.6899999999999997E-2</v>
      </c>
      <c r="D39" s="23"/>
      <c r="E39" s="141" t="s">
        <v>73</v>
      </c>
      <c r="F39" s="5">
        <v>4.87E-2</v>
      </c>
      <c r="G39" s="23"/>
      <c r="H39" s="141" t="s">
        <v>183</v>
      </c>
      <c r="I39" s="5">
        <v>4.8599999999999997E-2</v>
      </c>
    </row>
    <row r="40" spans="2:9" ht="15.75" thickBot="1">
      <c r="B40" s="142" t="s">
        <v>194</v>
      </c>
      <c r="C40" s="6">
        <v>4.6899999999999997E-2</v>
      </c>
      <c r="D40" s="23"/>
      <c r="E40" s="142" t="s">
        <v>66</v>
      </c>
      <c r="F40" s="6">
        <v>4.8899999999999999E-2</v>
      </c>
      <c r="G40" s="23"/>
      <c r="H40" s="142" t="s">
        <v>65</v>
      </c>
      <c r="I40" s="6">
        <v>4.9700000000000001E-2</v>
      </c>
    </row>
  </sheetData>
  <mergeCells count="16">
    <mergeCell ref="B32:I32"/>
    <mergeCell ref="B33:C33"/>
    <mergeCell ref="E33:F33"/>
    <mergeCell ref="H33:I33"/>
    <mergeCell ref="H13:I13"/>
    <mergeCell ref="B22:I22"/>
    <mergeCell ref="H23:I23"/>
    <mergeCell ref="B2:I2"/>
    <mergeCell ref="B23:C23"/>
    <mergeCell ref="E3:F3"/>
    <mergeCell ref="B13:C13"/>
    <mergeCell ref="E13:F13"/>
    <mergeCell ref="H3:I3"/>
    <mergeCell ref="E23:F23"/>
    <mergeCell ref="B12:I12"/>
    <mergeCell ref="B3:C3"/>
  </mergeCells>
  <pageMargins left="0.70866141732283472" right="0.70866141732283472" top="0.82677165354330717" bottom="0.74803149606299213" header="0.31496062992125984" footer="0.31496062992125984"/>
  <pageSetup paperSize="9" scale="72" orientation="landscape" r:id="rId1"/>
  <headerFooter>
    <oddHeader>&amp;R&amp;G</oddHeader>
    <oddFooter>&amp;R&amp;P of &amp;N</oddFooter>
  </headerFooter>
  <legacyDrawingHF r:id="rId2"/>
</worksheet>
</file>

<file path=xl/worksheets/sheet10.xml><?xml version="1.0" encoding="utf-8"?>
<worksheet xmlns="http://schemas.openxmlformats.org/spreadsheetml/2006/main" xmlns:r="http://schemas.openxmlformats.org/officeDocument/2006/relationships">
  <sheetPr>
    <pageSetUpPr fitToPage="1"/>
  </sheetPr>
  <dimension ref="A1:M11"/>
  <sheetViews>
    <sheetView zoomScaleNormal="100" workbookViewId="0">
      <selection activeCell="C5" sqref="C5"/>
    </sheetView>
  </sheetViews>
  <sheetFormatPr defaultRowHeight="15"/>
  <cols>
    <col min="1" max="1" width="24.140625" style="99" customWidth="1"/>
    <col min="2" max="2" width="19.5703125" style="99" customWidth="1"/>
    <col min="3" max="3" width="12.28515625" style="99" customWidth="1"/>
    <col min="4" max="14" width="11.28515625" style="99" customWidth="1"/>
    <col min="15" max="16384" width="9.140625" style="99"/>
  </cols>
  <sheetData>
    <row r="1" spans="1:13" ht="32.25" thickBot="1">
      <c r="A1" s="24" t="s">
        <v>233</v>
      </c>
    </row>
    <row r="2" spans="1:13" s="100" customFormat="1">
      <c r="A2" s="146" t="s">
        <v>0</v>
      </c>
      <c r="B2" s="148" t="s">
        <v>23</v>
      </c>
      <c r="C2" s="150" t="s">
        <v>5</v>
      </c>
      <c r="D2" s="150"/>
      <c r="E2" s="150"/>
      <c r="F2" s="150"/>
      <c r="G2" s="150" t="s">
        <v>6</v>
      </c>
      <c r="H2" s="150"/>
      <c r="I2" s="150"/>
      <c r="J2" s="150" t="s">
        <v>7</v>
      </c>
      <c r="K2" s="150"/>
      <c r="L2" s="150"/>
      <c r="M2" s="152"/>
    </row>
    <row r="3" spans="1:13" s="100" customFormat="1">
      <c r="A3" s="147"/>
      <c r="B3" s="149"/>
      <c r="C3" s="151"/>
      <c r="D3" s="151"/>
      <c r="E3" s="151"/>
      <c r="F3" s="151"/>
      <c r="G3" s="151"/>
      <c r="H3" s="151"/>
      <c r="I3" s="151"/>
      <c r="J3" s="151"/>
      <c r="K3" s="151"/>
      <c r="L3" s="151"/>
      <c r="M3" s="153"/>
    </row>
    <row r="4" spans="1:13" s="100" customFormat="1" ht="30">
      <c r="A4" s="147"/>
      <c r="B4" s="149"/>
      <c r="C4" s="139" t="s">
        <v>8</v>
      </c>
      <c r="D4" s="139" t="s">
        <v>9</v>
      </c>
      <c r="E4" s="139" t="s">
        <v>21</v>
      </c>
      <c r="F4" s="139" t="s">
        <v>38</v>
      </c>
      <c r="G4" s="139" t="s">
        <v>11</v>
      </c>
      <c r="H4" s="139" t="s">
        <v>12</v>
      </c>
      <c r="I4" s="139" t="s">
        <v>26</v>
      </c>
      <c r="J4" s="139" t="s">
        <v>13</v>
      </c>
      <c r="K4" s="139" t="s">
        <v>22</v>
      </c>
      <c r="L4" s="139" t="s">
        <v>16</v>
      </c>
      <c r="M4" s="140" t="s">
        <v>17</v>
      </c>
    </row>
    <row r="5" spans="1:13" s="101" customFormat="1" ht="45">
      <c r="A5" s="103"/>
      <c r="B5" s="105" t="s">
        <v>225</v>
      </c>
      <c r="C5" s="51">
        <v>4.7199999999999999E-2</v>
      </c>
      <c r="D5" s="127">
        <v>4.4900000000000002E-2</v>
      </c>
      <c r="E5" s="49" t="s">
        <v>232</v>
      </c>
      <c r="F5" s="51">
        <v>5.5500000000000001E-2</v>
      </c>
      <c r="G5" s="52">
        <v>598</v>
      </c>
      <c r="H5" s="52">
        <v>0</v>
      </c>
      <c r="I5" s="52">
        <v>300</v>
      </c>
      <c r="J5" s="138">
        <v>0.8</v>
      </c>
      <c r="K5" s="52" t="s">
        <v>189</v>
      </c>
      <c r="L5" s="52" t="s">
        <v>18</v>
      </c>
      <c r="M5" s="115" t="s">
        <v>18</v>
      </c>
    </row>
    <row r="6" spans="1:13" s="101" customFormat="1" ht="60">
      <c r="A6" s="102"/>
      <c r="B6" s="106" t="s">
        <v>122</v>
      </c>
      <c r="C6" s="51">
        <v>4.7199999999999999E-2</v>
      </c>
      <c r="D6" s="127">
        <v>4.5900000000000003E-2</v>
      </c>
      <c r="E6" s="180" t="s">
        <v>232</v>
      </c>
      <c r="F6" s="51">
        <v>4.9500000000000002E-2</v>
      </c>
      <c r="G6" s="52">
        <v>200</v>
      </c>
      <c r="H6" s="52">
        <v>120</v>
      </c>
      <c r="I6" s="52">
        <v>300</v>
      </c>
      <c r="J6" s="138">
        <v>0.8</v>
      </c>
      <c r="K6" s="52" t="s">
        <v>123</v>
      </c>
      <c r="L6" s="52" t="s">
        <v>18</v>
      </c>
      <c r="M6" s="115" t="s">
        <v>129</v>
      </c>
    </row>
    <row r="7" spans="1:13" s="101" customFormat="1" ht="45" customHeight="1">
      <c r="A7" s="98"/>
      <c r="B7" s="105" t="s">
        <v>227</v>
      </c>
      <c r="C7" s="51">
        <v>4.8599999999999997E-2</v>
      </c>
      <c r="D7" s="127">
        <v>4.5900000000000003E-2</v>
      </c>
      <c r="E7" s="180" t="s">
        <v>232</v>
      </c>
      <c r="F7" s="51">
        <v>5.28E-2</v>
      </c>
      <c r="G7" s="52">
        <v>150</v>
      </c>
      <c r="H7" s="52">
        <v>375</v>
      </c>
      <c r="I7" s="52">
        <v>460</v>
      </c>
      <c r="J7" s="138">
        <v>0.9</v>
      </c>
      <c r="K7" s="52" t="s">
        <v>229</v>
      </c>
      <c r="L7" s="52" t="s">
        <v>18</v>
      </c>
      <c r="M7" s="115" t="s">
        <v>18</v>
      </c>
    </row>
    <row r="8" spans="1:13" s="123" customFormat="1" ht="45">
      <c r="A8" s="26"/>
      <c r="B8" s="46" t="s">
        <v>226</v>
      </c>
      <c r="C8" s="51">
        <v>4.7699999999999999E-2</v>
      </c>
      <c r="D8" s="127">
        <v>4.6899999999999997E-2</v>
      </c>
      <c r="E8" s="180" t="s">
        <v>232</v>
      </c>
      <c r="F8" s="51">
        <v>4.8899999999999999E-2</v>
      </c>
      <c r="G8" s="52">
        <v>363</v>
      </c>
      <c r="H8" s="52">
        <v>0</v>
      </c>
      <c r="I8" s="52">
        <v>400</v>
      </c>
      <c r="J8" s="138">
        <v>0.8</v>
      </c>
      <c r="K8" s="52" t="s">
        <v>131</v>
      </c>
      <c r="L8" s="52" t="s">
        <v>18</v>
      </c>
      <c r="M8" s="115" t="s">
        <v>19</v>
      </c>
    </row>
    <row r="9" spans="1:13" s="101" customFormat="1" ht="42.75" customHeight="1">
      <c r="A9" s="103"/>
      <c r="B9" s="106" t="s">
        <v>151</v>
      </c>
      <c r="C9" s="51">
        <v>4.8399999999999999E-2</v>
      </c>
      <c r="D9" s="127">
        <v>4.6899999999999997E-2</v>
      </c>
      <c r="E9" s="180" t="s">
        <v>232</v>
      </c>
      <c r="F9" s="51">
        <v>5.3800000000000001E-2</v>
      </c>
      <c r="G9" s="52">
        <v>350</v>
      </c>
      <c r="H9" s="52">
        <v>0</v>
      </c>
      <c r="I9" s="52">
        <v>200</v>
      </c>
      <c r="J9" s="138">
        <v>0.95</v>
      </c>
      <c r="K9" s="52" t="s">
        <v>19</v>
      </c>
      <c r="L9" s="52" t="s">
        <v>18</v>
      </c>
      <c r="M9" s="115" t="s">
        <v>19</v>
      </c>
    </row>
    <row r="10" spans="1:13" s="101" customFormat="1" ht="45.75" thickBot="1">
      <c r="A10" s="104"/>
      <c r="B10" s="107" t="s">
        <v>231</v>
      </c>
      <c r="C10" s="120">
        <v>4.9799999999999997E-2</v>
      </c>
      <c r="D10" s="128">
        <v>4.6899999999999997E-2</v>
      </c>
      <c r="E10" s="181" t="s">
        <v>232</v>
      </c>
      <c r="F10" s="120">
        <v>5.3999999999999999E-2</v>
      </c>
      <c r="G10" s="85">
        <v>200</v>
      </c>
      <c r="H10" s="85">
        <v>395</v>
      </c>
      <c r="I10" s="85">
        <v>550</v>
      </c>
      <c r="J10" s="179">
        <v>0.97</v>
      </c>
      <c r="K10" s="85" t="s">
        <v>128</v>
      </c>
      <c r="L10" s="85" t="s">
        <v>18</v>
      </c>
      <c r="M10" s="116" t="s">
        <v>18</v>
      </c>
    </row>
    <row r="11" spans="1:13">
      <c r="A11" s="3" t="s">
        <v>127</v>
      </c>
    </row>
  </sheetData>
  <mergeCells count="5">
    <mergeCell ref="A2:A4"/>
    <mergeCell ref="B2:B4"/>
    <mergeCell ref="C2:F3"/>
    <mergeCell ref="G2:I3"/>
    <mergeCell ref="J2:M3"/>
  </mergeCells>
  <pageMargins left="0.70866141732283472" right="0.70866141732283472" top="0.82" bottom="0.74803149606299213" header="0.31496062992125984" footer="0.31496062992125984"/>
  <pageSetup paperSize="9" scale="77" orientation="landscape" r:id="rId1"/>
  <headerFooter>
    <oddHeader>&amp;R&amp;G</oddHeader>
  </headerFooter>
  <drawing r:id="rId2"/>
  <legacyDrawingHF r:id="rId3"/>
</worksheet>
</file>

<file path=xl/worksheets/sheet11.xml><?xml version="1.0" encoding="utf-8"?>
<worksheet xmlns="http://schemas.openxmlformats.org/spreadsheetml/2006/main" xmlns:r="http://schemas.openxmlformats.org/officeDocument/2006/relationships">
  <sheetPr>
    <pageSetUpPr fitToPage="1"/>
  </sheetPr>
  <dimension ref="A1:M11"/>
  <sheetViews>
    <sheetView zoomScaleNormal="100" workbookViewId="0"/>
  </sheetViews>
  <sheetFormatPr defaultRowHeight="15"/>
  <cols>
    <col min="1" max="1" width="24.140625" style="99" customWidth="1"/>
    <col min="2" max="2" width="19.5703125" style="99" customWidth="1"/>
    <col min="3" max="3" width="12.28515625" style="99" customWidth="1"/>
    <col min="4" max="5" width="11.28515625" style="99" customWidth="1"/>
    <col min="6" max="6" width="11.5703125" style="99" customWidth="1"/>
    <col min="7" max="14" width="11.28515625" style="99" customWidth="1"/>
    <col min="15" max="16384" width="9.140625" style="99"/>
  </cols>
  <sheetData>
    <row r="1" spans="1:13" ht="32.25" thickBot="1">
      <c r="A1" s="24" t="s">
        <v>235</v>
      </c>
    </row>
    <row r="2" spans="1:13" s="100" customFormat="1">
      <c r="A2" s="146" t="s">
        <v>0</v>
      </c>
      <c r="B2" s="148" t="s">
        <v>23</v>
      </c>
      <c r="C2" s="150" t="s">
        <v>5</v>
      </c>
      <c r="D2" s="150"/>
      <c r="E2" s="150"/>
      <c r="F2" s="150"/>
      <c r="G2" s="150" t="s">
        <v>6</v>
      </c>
      <c r="H2" s="150"/>
      <c r="I2" s="150"/>
      <c r="J2" s="150" t="s">
        <v>7</v>
      </c>
      <c r="K2" s="150"/>
      <c r="L2" s="150"/>
      <c r="M2" s="152"/>
    </row>
    <row r="3" spans="1:13" s="100" customFormat="1">
      <c r="A3" s="147"/>
      <c r="B3" s="149"/>
      <c r="C3" s="151"/>
      <c r="D3" s="151"/>
      <c r="E3" s="151"/>
      <c r="F3" s="151"/>
      <c r="G3" s="151"/>
      <c r="H3" s="151"/>
      <c r="I3" s="151"/>
      <c r="J3" s="151"/>
      <c r="K3" s="151"/>
      <c r="L3" s="151"/>
      <c r="M3" s="153"/>
    </row>
    <row r="4" spans="1:13" s="100" customFormat="1" ht="30">
      <c r="A4" s="147"/>
      <c r="B4" s="149"/>
      <c r="C4" s="139" t="s">
        <v>8</v>
      </c>
      <c r="D4" s="139" t="s">
        <v>9</v>
      </c>
      <c r="E4" s="139" t="s">
        <v>21</v>
      </c>
      <c r="F4" s="139" t="s">
        <v>38</v>
      </c>
      <c r="G4" s="139" t="s">
        <v>11</v>
      </c>
      <c r="H4" s="139" t="s">
        <v>12</v>
      </c>
      <c r="I4" s="139" t="s">
        <v>26</v>
      </c>
      <c r="J4" s="139" t="s">
        <v>13</v>
      </c>
      <c r="K4" s="139" t="s">
        <v>22</v>
      </c>
      <c r="L4" s="139" t="s">
        <v>16</v>
      </c>
      <c r="M4" s="140" t="s">
        <v>17</v>
      </c>
    </row>
    <row r="5" spans="1:13" s="123" customFormat="1" ht="42.75" customHeight="1">
      <c r="A5" s="25"/>
      <c r="B5" s="45" t="s">
        <v>160</v>
      </c>
      <c r="C5" s="51">
        <v>5.0099999999999999E-2</v>
      </c>
      <c r="D5" s="51">
        <v>4.99E-2</v>
      </c>
      <c r="E5" s="49" t="s">
        <v>232</v>
      </c>
      <c r="F5" s="127">
        <v>4.6899999999999997E-2</v>
      </c>
      <c r="G5" s="52">
        <v>700</v>
      </c>
      <c r="H5" s="52">
        <v>60</v>
      </c>
      <c r="I5" s="52">
        <v>200</v>
      </c>
      <c r="J5" s="138">
        <v>0.8</v>
      </c>
      <c r="K5" s="52" t="s">
        <v>130</v>
      </c>
      <c r="L5" s="52" t="s">
        <v>18</v>
      </c>
      <c r="M5" s="115" t="s">
        <v>19</v>
      </c>
    </row>
    <row r="6" spans="1:13" ht="60">
      <c r="A6" s="25"/>
      <c r="B6" s="45" t="s">
        <v>228</v>
      </c>
      <c r="C6" s="51">
        <v>4.9700000000000001E-2</v>
      </c>
      <c r="D6" s="51">
        <v>4.99E-2</v>
      </c>
      <c r="E6" s="49" t="s">
        <v>232</v>
      </c>
      <c r="F6" s="127">
        <v>4.7899999999999998E-2</v>
      </c>
      <c r="G6" s="52">
        <v>0</v>
      </c>
      <c r="H6" s="52">
        <v>0</v>
      </c>
      <c r="I6" s="52">
        <v>250</v>
      </c>
      <c r="J6" s="138">
        <v>0.8</v>
      </c>
      <c r="K6" s="52" t="s">
        <v>126</v>
      </c>
      <c r="L6" s="52" t="s">
        <v>18</v>
      </c>
      <c r="M6" s="115" t="s">
        <v>18</v>
      </c>
    </row>
    <row r="7" spans="1:13" s="123" customFormat="1" ht="45">
      <c r="A7" s="25"/>
      <c r="B7" s="45" t="s">
        <v>192</v>
      </c>
      <c r="C7" s="51">
        <v>5.2299999999999999E-2</v>
      </c>
      <c r="D7" s="51">
        <v>5.1400000000000001E-2</v>
      </c>
      <c r="E7" s="49" t="s">
        <v>232</v>
      </c>
      <c r="F7" s="127">
        <v>4.7899999999999998E-2</v>
      </c>
      <c r="G7" s="52">
        <v>150</v>
      </c>
      <c r="H7" s="52">
        <v>330</v>
      </c>
      <c r="I7" s="52">
        <v>545</v>
      </c>
      <c r="J7" s="138">
        <v>0.8</v>
      </c>
      <c r="K7" s="52" t="s">
        <v>19</v>
      </c>
      <c r="L7" s="52" t="s">
        <v>18</v>
      </c>
      <c r="M7" s="115" t="s">
        <v>19</v>
      </c>
    </row>
    <row r="8" spans="1:13" ht="45">
      <c r="A8" s="25"/>
      <c r="B8" s="45" t="s">
        <v>125</v>
      </c>
      <c r="C8" s="51">
        <v>4.99E-2</v>
      </c>
      <c r="D8" s="51">
        <v>4.99E-2</v>
      </c>
      <c r="E8" s="49" t="s">
        <v>232</v>
      </c>
      <c r="F8" s="127">
        <v>4.8300000000000003E-2</v>
      </c>
      <c r="G8" s="52">
        <v>220</v>
      </c>
      <c r="H8" s="52">
        <v>0</v>
      </c>
      <c r="I8" s="52">
        <v>250</v>
      </c>
      <c r="J8" s="138">
        <v>0.8</v>
      </c>
      <c r="K8" s="52" t="s">
        <v>128</v>
      </c>
      <c r="L8" s="52" t="s">
        <v>18</v>
      </c>
      <c r="M8" s="115" t="s">
        <v>19</v>
      </c>
    </row>
    <row r="9" spans="1:13" s="101" customFormat="1" ht="45">
      <c r="A9" s="98"/>
      <c r="B9" s="105" t="s">
        <v>234</v>
      </c>
      <c r="C9" s="51">
        <v>5.11E-2</v>
      </c>
      <c r="D9" s="51">
        <v>4.9799999999999997E-2</v>
      </c>
      <c r="E9" s="49" t="s">
        <v>232</v>
      </c>
      <c r="F9" s="127">
        <v>4.87E-2</v>
      </c>
      <c r="G9" s="52">
        <v>250</v>
      </c>
      <c r="H9" s="52">
        <v>350</v>
      </c>
      <c r="I9" s="52">
        <v>300</v>
      </c>
      <c r="J9" s="138">
        <v>0.8</v>
      </c>
      <c r="K9" s="52" t="s">
        <v>150</v>
      </c>
      <c r="L9" s="52" t="s">
        <v>18</v>
      </c>
      <c r="M9" s="115" t="s">
        <v>18</v>
      </c>
    </row>
    <row r="10" spans="1:13" ht="45.75" thickBot="1">
      <c r="A10" s="27"/>
      <c r="B10" s="47" t="s">
        <v>226</v>
      </c>
      <c r="C10" s="120">
        <v>4.7699999999999999E-2</v>
      </c>
      <c r="D10" s="120">
        <v>4.6899999999999997E-2</v>
      </c>
      <c r="E10" s="50" t="s">
        <v>232</v>
      </c>
      <c r="F10" s="128">
        <v>4.8899999999999999E-2</v>
      </c>
      <c r="G10" s="85">
        <v>363</v>
      </c>
      <c r="H10" s="85">
        <v>0</v>
      </c>
      <c r="I10" s="85">
        <v>400</v>
      </c>
      <c r="J10" s="179">
        <v>0.8</v>
      </c>
      <c r="K10" s="85" t="s">
        <v>131</v>
      </c>
      <c r="L10" s="85" t="s">
        <v>18</v>
      </c>
      <c r="M10" s="116" t="s">
        <v>19</v>
      </c>
    </row>
    <row r="11" spans="1:13">
      <c r="A11" s="3" t="s">
        <v>127</v>
      </c>
    </row>
  </sheetData>
  <mergeCells count="5">
    <mergeCell ref="A2:A4"/>
    <mergeCell ref="B2:B4"/>
    <mergeCell ref="C2:F3"/>
    <mergeCell ref="G2:I3"/>
    <mergeCell ref="J2:M3"/>
  </mergeCells>
  <pageMargins left="0.70866141732283472" right="0.70866141732283472" top="0.81" bottom="0.74803149606299213" header="0.31496062992125984" footer="0.31496062992125984"/>
  <pageSetup paperSize="9" scale="77" orientation="landscape" r:id="rId1"/>
  <headerFooter>
    <oddHeader>&amp;R&amp;G</oddHeader>
  </headerFooter>
  <drawing r:id="rId2"/>
  <legacyDrawingHF r:id="rId3"/>
</worksheet>
</file>

<file path=xl/worksheets/sheet12.xml><?xml version="1.0" encoding="utf-8"?>
<worksheet xmlns="http://schemas.openxmlformats.org/spreadsheetml/2006/main" xmlns:r="http://schemas.openxmlformats.org/officeDocument/2006/relationships">
  <dimension ref="A1:D54"/>
  <sheetViews>
    <sheetView zoomScaleNormal="100" workbookViewId="0">
      <selection activeCell="A2" sqref="A2"/>
    </sheetView>
  </sheetViews>
  <sheetFormatPr defaultRowHeight="15"/>
  <cols>
    <col min="1" max="1" width="23.42578125" customWidth="1"/>
    <col min="2" max="2" width="49.85546875" customWidth="1"/>
    <col min="3" max="3" width="33.85546875" customWidth="1"/>
    <col min="4" max="4" width="31.5703125" customWidth="1"/>
  </cols>
  <sheetData>
    <row r="1" spans="1:4" ht="27" customHeight="1" thickBot="1">
      <c r="A1" s="39" t="s">
        <v>252</v>
      </c>
    </row>
    <row r="2" spans="1:4" ht="19.5" thickBot="1">
      <c r="A2" s="18" t="s">
        <v>0</v>
      </c>
      <c r="B2" s="19" t="s">
        <v>1</v>
      </c>
      <c r="C2" s="19" t="s">
        <v>2</v>
      </c>
      <c r="D2" s="20" t="s">
        <v>3</v>
      </c>
    </row>
    <row r="3" spans="1:4" ht="60">
      <c r="A3" s="164"/>
      <c r="B3" s="29" t="s">
        <v>161</v>
      </c>
      <c r="C3" s="30" t="s">
        <v>109</v>
      </c>
      <c r="D3" s="31" t="s">
        <v>24</v>
      </c>
    </row>
    <row r="4" spans="1:4" s="11" customFormat="1" ht="120">
      <c r="A4" s="164"/>
      <c r="B4" s="29" t="s">
        <v>108</v>
      </c>
      <c r="C4" s="30" t="s">
        <v>112</v>
      </c>
      <c r="D4" s="31" t="s">
        <v>43</v>
      </c>
    </row>
    <row r="5" spans="1:4" ht="24">
      <c r="A5" s="164"/>
      <c r="B5" s="30" t="s">
        <v>110</v>
      </c>
      <c r="C5" s="30"/>
      <c r="D5" s="31" t="s">
        <v>111</v>
      </c>
    </row>
    <row r="6" spans="1:4" ht="36.75" thickBot="1">
      <c r="A6" s="165"/>
      <c r="B6" s="32" t="s">
        <v>162</v>
      </c>
      <c r="C6" s="34" t="s">
        <v>112</v>
      </c>
      <c r="D6" s="33" t="s">
        <v>24</v>
      </c>
    </row>
    <row r="7" spans="1:4" ht="123.75" customHeight="1">
      <c r="A7" s="154"/>
      <c r="B7" s="35" t="s">
        <v>80</v>
      </c>
      <c r="C7" s="36" t="s">
        <v>84</v>
      </c>
      <c r="D7" s="37" t="s">
        <v>24</v>
      </c>
    </row>
    <row r="8" spans="1:4" ht="119.25" customHeight="1" thickBot="1">
      <c r="A8" s="156"/>
      <c r="B8" s="32" t="s">
        <v>82</v>
      </c>
      <c r="C8" s="34" t="s">
        <v>75</v>
      </c>
      <c r="D8" s="33" t="s">
        <v>24</v>
      </c>
    </row>
    <row r="9" spans="1:4" s="23" customFormat="1" ht="156.75" customHeight="1" thickBot="1">
      <c r="A9" s="154"/>
      <c r="B9" s="36" t="s">
        <v>167</v>
      </c>
      <c r="C9" s="36"/>
      <c r="D9" s="37" t="s">
        <v>165</v>
      </c>
    </row>
    <row r="10" spans="1:4" s="99" customFormat="1" ht="96">
      <c r="A10" s="155"/>
      <c r="B10" s="76" t="s">
        <v>178</v>
      </c>
      <c r="C10" s="76" t="s">
        <v>166</v>
      </c>
      <c r="D10" s="37" t="s">
        <v>43</v>
      </c>
    </row>
    <row r="11" spans="1:4" s="23" customFormat="1" ht="48">
      <c r="A11" s="157"/>
      <c r="B11" s="30" t="s">
        <v>100</v>
      </c>
      <c r="C11" s="30" t="s">
        <v>152</v>
      </c>
      <c r="D11" s="31" t="s">
        <v>24</v>
      </c>
    </row>
    <row r="12" spans="1:4" s="11" customFormat="1" ht="132.75" thickBot="1">
      <c r="A12" s="156"/>
      <c r="B12" s="32" t="s">
        <v>102</v>
      </c>
      <c r="C12" s="34" t="s">
        <v>88</v>
      </c>
      <c r="D12" s="33" t="s">
        <v>24</v>
      </c>
    </row>
    <row r="13" spans="1:4" s="23" customFormat="1" ht="56.25" customHeight="1" thickBot="1">
      <c r="A13" s="117"/>
      <c r="B13" s="32" t="s">
        <v>134</v>
      </c>
      <c r="C13" s="34" t="s">
        <v>153</v>
      </c>
      <c r="D13" s="33" t="s">
        <v>24</v>
      </c>
    </row>
    <row r="14" spans="1:4" s="23" customFormat="1" ht="36.75" thickBot="1">
      <c r="A14" s="154"/>
      <c r="B14" s="35" t="s">
        <v>168</v>
      </c>
      <c r="C14" s="34" t="s">
        <v>236</v>
      </c>
      <c r="D14" s="37" t="s">
        <v>4</v>
      </c>
    </row>
    <row r="15" spans="1:4" s="23" customFormat="1" ht="36.75" thickBot="1">
      <c r="A15" s="156"/>
      <c r="B15" s="32" t="s">
        <v>169</v>
      </c>
      <c r="C15" s="34" t="s">
        <v>237</v>
      </c>
      <c r="D15" s="33" t="s">
        <v>24</v>
      </c>
    </row>
    <row r="16" spans="1:4" s="99" customFormat="1" ht="337.5" customHeight="1">
      <c r="A16" s="154"/>
      <c r="B16" s="36" t="s">
        <v>163</v>
      </c>
      <c r="C16" s="36"/>
      <c r="D16" s="37" t="s">
        <v>170</v>
      </c>
    </row>
    <row r="17" spans="1:4" s="23" customFormat="1" ht="192.75" thickBot="1">
      <c r="A17" s="156"/>
      <c r="B17" s="34" t="s">
        <v>238</v>
      </c>
      <c r="C17" s="34"/>
      <c r="D17" s="33" t="s">
        <v>43</v>
      </c>
    </row>
    <row r="18" spans="1:4" ht="132.75" thickBot="1">
      <c r="A18" s="108"/>
      <c r="B18" s="44" t="s">
        <v>113</v>
      </c>
      <c r="C18" s="34" t="s">
        <v>105</v>
      </c>
      <c r="D18" s="43" t="s">
        <v>24</v>
      </c>
    </row>
    <row r="19" spans="1:4" s="23" customFormat="1" ht="36">
      <c r="A19" s="154"/>
      <c r="B19" s="94" t="s">
        <v>114</v>
      </c>
      <c r="C19" s="36" t="s">
        <v>93</v>
      </c>
      <c r="D19" s="95" t="s">
        <v>24</v>
      </c>
    </row>
    <row r="20" spans="1:4" s="99" customFormat="1" ht="48">
      <c r="A20" s="166"/>
      <c r="B20" s="109" t="s">
        <v>172</v>
      </c>
      <c r="C20" s="97" t="s">
        <v>93</v>
      </c>
      <c r="D20" s="110" t="s">
        <v>173</v>
      </c>
    </row>
    <row r="21" spans="1:4" s="23" customFormat="1" ht="48.75" thickBot="1">
      <c r="A21" s="156"/>
      <c r="B21" s="44" t="s">
        <v>239</v>
      </c>
      <c r="C21" s="34" t="s">
        <v>93</v>
      </c>
      <c r="D21" s="43" t="s">
        <v>24</v>
      </c>
    </row>
    <row r="22" spans="1:4" ht="120.75" customHeight="1">
      <c r="A22" s="154"/>
      <c r="B22" s="35" t="s">
        <v>174</v>
      </c>
      <c r="C22" s="36"/>
      <c r="D22" s="37" t="s">
        <v>175</v>
      </c>
    </row>
    <row r="23" spans="1:4" s="123" customFormat="1" ht="120.75" customHeight="1">
      <c r="A23" s="166"/>
      <c r="B23" s="129" t="s">
        <v>244</v>
      </c>
      <c r="C23" s="97"/>
      <c r="D23" s="130" t="s">
        <v>43</v>
      </c>
    </row>
    <row r="24" spans="1:4" ht="42" customHeight="1" thickBot="1">
      <c r="A24" s="156"/>
      <c r="B24" s="32" t="s">
        <v>240</v>
      </c>
      <c r="C24" s="34" t="s">
        <v>241</v>
      </c>
      <c r="D24" s="33" t="s">
        <v>24</v>
      </c>
    </row>
    <row r="25" spans="1:4" ht="72">
      <c r="A25" s="154"/>
      <c r="B25" s="35" t="s">
        <v>115</v>
      </c>
      <c r="C25" s="36" t="s">
        <v>67</v>
      </c>
      <c r="D25" s="37" t="s">
        <v>4</v>
      </c>
    </row>
    <row r="26" spans="1:4" s="99" customFormat="1" ht="85.5" customHeight="1">
      <c r="A26" s="155"/>
      <c r="B26" s="77" t="s">
        <v>154</v>
      </c>
      <c r="C26" s="76"/>
      <c r="D26" s="78" t="s">
        <v>24</v>
      </c>
    </row>
    <row r="27" spans="1:4" s="23" customFormat="1" ht="170.25" customHeight="1" thickBot="1">
      <c r="A27" s="156"/>
      <c r="B27" s="34" t="s">
        <v>176</v>
      </c>
      <c r="C27" s="34" t="s">
        <v>177</v>
      </c>
      <c r="D27" s="33" t="s">
        <v>24</v>
      </c>
    </row>
    <row r="28" spans="1:4" s="11" customFormat="1" ht="96">
      <c r="A28" s="158"/>
      <c r="B28" s="35" t="s">
        <v>94</v>
      </c>
      <c r="C28" s="36" t="s">
        <v>81</v>
      </c>
      <c r="D28" s="37" t="s">
        <v>246</v>
      </c>
    </row>
    <row r="29" spans="1:4" s="123" customFormat="1" ht="300">
      <c r="A29" s="159"/>
      <c r="B29" s="131" t="s">
        <v>245</v>
      </c>
      <c r="C29" s="132"/>
      <c r="D29" s="133" t="s">
        <v>4</v>
      </c>
    </row>
    <row r="30" spans="1:4" s="23" customFormat="1" ht="156.75" thickBot="1">
      <c r="A30" s="160"/>
      <c r="B30" s="32" t="s">
        <v>103</v>
      </c>
      <c r="C30" s="34"/>
      <c r="D30" s="33" t="s">
        <v>43</v>
      </c>
    </row>
    <row r="31" spans="1:4" s="11" customFormat="1" ht="96">
      <c r="A31" s="167"/>
      <c r="B31" s="35" t="s">
        <v>135</v>
      </c>
      <c r="C31" s="36" t="s">
        <v>136</v>
      </c>
      <c r="D31" s="37" t="s">
        <v>24</v>
      </c>
    </row>
    <row r="32" spans="1:4" ht="144.75" thickBot="1">
      <c r="A32" s="168"/>
      <c r="B32" s="32" t="s">
        <v>78</v>
      </c>
      <c r="C32" s="34"/>
      <c r="D32" s="33" t="s">
        <v>24</v>
      </c>
    </row>
    <row r="33" spans="1:4" ht="48">
      <c r="A33" s="172"/>
      <c r="B33" s="35" t="s">
        <v>247</v>
      </c>
      <c r="C33" s="35" t="s">
        <v>27</v>
      </c>
      <c r="D33" s="37" t="s">
        <v>4</v>
      </c>
    </row>
    <row r="34" spans="1:4" s="23" customFormat="1" ht="144">
      <c r="A34" s="173"/>
      <c r="B34" s="29" t="s">
        <v>137</v>
      </c>
      <c r="C34" s="30" t="s">
        <v>101</v>
      </c>
      <c r="D34" s="31" t="s">
        <v>24</v>
      </c>
    </row>
    <row r="35" spans="1:4" ht="24.75" thickBot="1">
      <c r="A35" s="174"/>
      <c r="B35" s="32" t="s">
        <v>138</v>
      </c>
      <c r="C35" s="34" t="s">
        <v>139</v>
      </c>
      <c r="D35" s="33" t="s">
        <v>4</v>
      </c>
    </row>
    <row r="36" spans="1:4" ht="36">
      <c r="A36" s="161"/>
      <c r="B36" s="35" t="s">
        <v>116</v>
      </c>
      <c r="C36" s="36" t="s">
        <v>68</v>
      </c>
      <c r="D36" s="37" t="s">
        <v>4</v>
      </c>
    </row>
    <row r="37" spans="1:4" ht="36">
      <c r="A37" s="162"/>
      <c r="B37" s="29" t="s">
        <v>249</v>
      </c>
      <c r="C37" s="30" t="s">
        <v>68</v>
      </c>
      <c r="D37" s="31" t="s">
        <v>4</v>
      </c>
    </row>
    <row r="38" spans="1:4" ht="48.75" thickBot="1">
      <c r="A38" s="163"/>
      <c r="B38" s="34" t="s">
        <v>248</v>
      </c>
      <c r="C38" s="34" t="s">
        <v>69</v>
      </c>
      <c r="D38" s="33" t="s">
        <v>4</v>
      </c>
    </row>
    <row r="39" spans="1:4" s="23" customFormat="1" ht="24">
      <c r="A39" s="161"/>
      <c r="B39" s="36" t="s">
        <v>155</v>
      </c>
      <c r="C39" s="36" t="s">
        <v>95</v>
      </c>
      <c r="D39" s="37" t="s">
        <v>24</v>
      </c>
    </row>
    <row r="40" spans="1:4" s="23" customFormat="1" ht="24.75" thickBot="1">
      <c r="A40" s="163"/>
      <c r="B40" s="34" t="s">
        <v>156</v>
      </c>
      <c r="C40" s="34" t="s">
        <v>95</v>
      </c>
      <c r="D40" s="33" t="s">
        <v>24</v>
      </c>
    </row>
    <row r="41" spans="1:4" ht="48.75" thickBot="1">
      <c r="A41" s="86"/>
      <c r="B41" s="87" t="s">
        <v>104</v>
      </c>
      <c r="C41" s="88" t="s">
        <v>25</v>
      </c>
      <c r="D41" s="89" t="s">
        <v>4</v>
      </c>
    </row>
    <row r="42" spans="1:4" s="11" customFormat="1" ht="228">
      <c r="A42" s="79"/>
      <c r="B42" s="77" t="s">
        <v>77</v>
      </c>
      <c r="C42" s="76"/>
      <c r="D42" s="78" t="s">
        <v>43</v>
      </c>
    </row>
    <row r="43" spans="1:4" ht="36.75" thickBot="1">
      <c r="A43" s="54"/>
      <c r="B43" s="32" t="s">
        <v>157</v>
      </c>
      <c r="C43" s="34" t="s">
        <v>140</v>
      </c>
      <c r="D43" s="33" t="s">
        <v>4</v>
      </c>
    </row>
    <row r="44" spans="1:4" ht="122.25" customHeight="1">
      <c r="A44" s="169"/>
      <c r="B44" s="36" t="s">
        <v>250</v>
      </c>
      <c r="C44" s="36" t="s">
        <v>44</v>
      </c>
      <c r="D44" s="37" t="s">
        <v>4</v>
      </c>
    </row>
    <row r="45" spans="1:4" ht="156">
      <c r="A45" s="170"/>
      <c r="B45" s="29" t="s">
        <v>79</v>
      </c>
      <c r="C45" s="30"/>
      <c r="D45" s="31" t="s">
        <v>24</v>
      </c>
    </row>
    <row r="46" spans="1:4" ht="30" customHeight="1" thickBot="1">
      <c r="A46" s="171"/>
      <c r="B46" s="32" t="s">
        <v>62</v>
      </c>
      <c r="C46" s="34" t="s">
        <v>42</v>
      </c>
      <c r="D46" s="33" t="s">
        <v>24</v>
      </c>
    </row>
    <row r="47" spans="1:4" s="23" customFormat="1" ht="42.75" customHeight="1" thickBot="1">
      <c r="A47" s="90"/>
      <c r="B47" s="91" t="s">
        <v>96</v>
      </c>
      <c r="C47" s="92" t="s">
        <v>97</v>
      </c>
      <c r="D47" s="93" t="s">
        <v>24</v>
      </c>
    </row>
    <row r="48" spans="1:4" s="11" customFormat="1" ht="24">
      <c r="A48" s="175"/>
      <c r="B48" s="35" t="s">
        <v>98</v>
      </c>
      <c r="C48" s="36" t="s">
        <v>76</v>
      </c>
      <c r="D48" s="37" t="s">
        <v>171</v>
      </c>
    </row>
    <row r="49" spans="1:4" s="123" customFormat="1" ht="156">
      <c r="A49" s="182"/>
      <c r="B49" s="129" t="s">
        <v>242</v>
      </c>
      <c r="C49" s="97"/>
      <c r="D49" s="130" t="s">
        <v>243</v>
      </c>
    </row>
    <row r="50" spans="1:4" s="123" customFormat="1" ht="156.75" customHeight="1" thickBot="1">
      <c r="A50" s="176"/>
      <c r="B50" s="34" t="s">
        <v>89</v>
      </c>
      <c r="C50" s="34"/>
      <c r="D50" s="33" t="s">
        <v>171</v>
      </c>
    </row>
    <row r="51" spans="1:4" s="23" customFormat="1" ht="98.25" customHeight="1">
      <c r="A51" s="185"/>
      <c r="B51" s="186" t="s">
        <v>251</v>
      </c>
      <c r="C51" s="36"/>
      <c r="D51" s="95" t="s">
        <v>141</v>
      </c>
    </row>
    <row r="52" spans="1:4" ht="24.75" thickBot="1">
      <c r="A52" s="183"/>
      <c r="B52" s="184" t="s">
        <v>158</v>
      </c>
      <c r="C52" s="88" t="s">
        <v>39</v>
      </c>
      <c r="D52" s="89" t="s">
        <v>4</v>
      </c>
    </row>
    <row r="53" spans="1:4" s="11" customFormat="1" ht="207.75" customHeight="1">
      <c r="A53" s="154"/>
      <c r="B53" s="38" t="s">
        <v>86</v>
      </c>
      <c r="C53" s="36"/>
      <c r="D53" s="37" t="s">
        <v>85</v>
      </c>
    </row>
    <row r="54" spans="1:4" s="11" customFormat="1" ht="120.75" thickBot="1">
      <c r="A54" s="156"/>
      <c r="B54" s="42" t="s">
        <v>91</v>
      </c>
      <c r="C54" s="34"/>
      <c r="D54" s="33" t="s">
        <v>90</v>
      </c>
    </row>
  </sheetData>
  <mergeCells count="16">
    <mergeCell ref="A53:A54"/>
    <mergeCell ref="A31:A32"/>
    <mergeCell ref="A44:A46"/>
    <mergeCell ref="A33:A35"/>
    <mergeCell ref="A48:A50"/>
    <mergeCell ref="A39:A40"/>
    <mergeCell ref="A25:A27"/>
    <mergeCell ref="A9:A12"/>
    <mergeCell ref="A28:A30"/>
    <mergeCell ref="A36:A38"/>
    <mergeCell ref="A3:A6"/>
    <mergeCell ref="A19:A21"/>
    <mergeCell ref="A14:A15"/>
    <mergeCell ref="A22:A24"/>
    <mergeCell ref="A7:A8"/>
    <mergeCell ref="A16:A17"/>
  </mergeCells>
  <pageMargins left="0.61" right="0.61" top="0.74803149606299213" bottom="0.76" header="0.31496062992125984" footer="0.15748031496062992"/>
  <pageSetup paperSize="9" scale="64" fitToHeight="7" orientation="portrait" r:id="rId1"/>
  <headerFooter>
    <oddHeader>&amp;R&amp;G</oddHeader>
    <oddFooter>Page &amp;P of &amp;N</oddFooter>
  </headerFooter>
  <drawing r:id="rId2"/>
  <legacyDrawingHF r:id="rId3"/>
</worksheet>
</file>

<file path=xl/worksheets/sheet2.xml><?xml version="1.0" encoding="utf-8"?>
<worksheet xmlns="http://schemas.openxmlformats.org/spreadsheetml/2006/main" xmlns:r="http://schemas.openxmlformats.org/officeDocument/2006/relationships">
  <sheetPr>
    <pageSetUpPr fitToPage="1"/>
  </sheetPr>
  <dimension ref="A1:N27"/>
  <sheetViews>
    <sheetView zoomScaleNormal="100" workbookViewId="0"/>
  </sheetViews>
  <sheetFormatPr defaultRowHeight="15"/>
  <cols>
    <col min="1" max="1" width="25.140625" customWidth="1"/>
    <col min="2" max="13" width="11.85546875" customWidth="1"/>
    <col min="14" max="14" width="14.85546875" customWidth="1"/>
  </cols>
  <sheetData>
    <row r="1" spans="1:14" ht="28.5" customHeight="1">
      <c r="A1" s="41" t="s">
        <v>196</v>
      </c>
    </row>
    <row r="2" spans="1:14" s="58" customFormat="1" ht="32.25" thickBot="1">
      <c r="A2" s="60" t="s">
        <v>58</v>
      </c>
      <c r="B2" s="61" t="s">
        <v>46</v>
      </c>
      <c r="C2" s="61" t="s">
        <v>47</v>
      </c>
      <c r="D2" s="61" t="s">
        <v>48</v>
      </c>
      <c r="E2" s="61" t="s">
        <v>49</v>
      </c>
      <c r="F2" s="61" t="s">
        <v>50</v>
      </c>
      <c r="G2" s="61" t="s">
        <v>51</v>
      </c>
      <c r="H2" s="61" t="s">
        <v>52</v>
      </c>
      <c r="I2" s="61" t="s">
        <v>53</v>
      </c>
      <c r="J2" s="61" t="s">
        <v>54</v>
      </c>
      <c r="K2" s="61" t="s">
        <v>55</v>
      </c>
      <c r="L2" s="61" t="s">
        <v>56</v>
      </c>
      <c r="M2" s="177" t="s">
        <v>195</v>
      </c>
      <c r="N2" s="62" t="s">
        <v>61</v>
      </c>
    </row>
    <row r="3" spans="1:14" s="59" customFormat="1">
      <c r="A3" s="63" t="s">
        <v>72</v>
      </c>
      <c r="B3" s="64"/>
      <c r="C3" s="64"/>
      <c r="D3" s="64"/>
      <c r="E3" s="64"/>
      <c r="F3" s="64"/>
      <c r="G3" s="64"/>
      <c r="H3" s="64"/>
      <c r="I3" s="64" t="s">
        <v>124</v>
      </c>
      <c r="J3" s="64"/>
      <c r="K3" s="64"/>
      <c r="L3" s="64">
        <v>4.9095833333333332E-2</v>
      </c>
      <c r="M3" s="64">
        <v>4.9099999999999998E-2</v>
      </c>
      <c r="N3" s="65">
        <f t="shared" ref="N3" si="0">COUNTA(B3:M3)</f>
        <v>3</v>
      </c>
    </row>
    <row r="4" spans="1:14" s="125" customFormat="1">
      <c r="A4" s="66" t="s">
        <v>159</v>
      </c>
      <c r="B4" s="67"/>
      <c r="C4" s="67"/>
      <c r="D4" s="67"/>
      <c r="E4" s="67"/>
      <c r="F4" s="67"/>
      <c r="G4" s="67"/>
      <c r="H4" s="67"/>
      <c r="I4" s="67"/>
      <c r="J4" s="67"/>
      <c r="K4" s="67"/>
      <c r="L4" s="67"/>
      <c r="M4" s="67">
        <v>4.9200000000000001E-2</v>
      </c>
      <c r="N4" s="68">
        <f>COUNTA(B4:M4)</f>
        <v>1</v>
      </c>
    </row>
    <row r="5" spans="1:14" s="59" customFormat="1">
      <c r="A5" s="55" t="s">
        <v>33</v>
      </c>
      <c r="B5" s="56">
        <v>4.9500000000000002E-2</v>
      </c>
      <c r="C5" s="56">
        <v>4.9500000000000002E-2</v>
      </c>
      <c r="D5" s="56">
        <v>4.9500000000000002E-2</v>
      </c>
      <c r="E5" s="56">
        <v>4.9500000000000002E-2</v>
      </c>
      <c r="F5" s="56">
        <v>4.9500000000000002E-2</v>
      </c>
      <c r="G5" s="56">
        <v>4.9500000000000002E-2</v>
      </c>
      <c r="H5" s="56">
        <v>4.7937500000000001E-2</v>
      </c>
      <c r="I5" s="56">
        <v>4.7899999999999998E-2</v>
      </c>
      <c r="J5" s="56">
        <v>4.7937500000000001E-2</v>
      </c>
      <c r="K5" s="56">
        <v>4.7937500000000001E-2</v>
      </c>
      <c r="L5" s="56">
        <v>4.7937500000000001E-2</v>
      </c>
      <c r="M5" s="56">
        <v>4.7899999999999998E-2</v>
      </c>
      <c r="N5" s="57">
        <f t="shared" ref="N5:N13" si="1">COUNTA(B5:M5)</f>
        <v>12</v>
      </c>
    </row>
    <row r="6" spans="1:14" s="69" customFormat="1">
      <c r="A6" s="66" t="s">
        <v>40</v>
      </c>
      <c r="B6" s="67"/>
      <c r="C6" s="67">
        <v>5.0099999999999999E-2</v>
      </c>
      <c r="D6" s="67">
        <v>5.0099999999999999E-2</v>
      </c>
      <c r="E6" s="67">
        <v>5.0091666666666666E-2</v>
      </c>
      <c r="F6" s="67">
        <v>5.0091666666666666E-2</v>
      </c>
      <c r="G6" s="67"/>
      <c r="H6" s="67"/>
      <c r="I6" s="67">
        <v>5.0091666666666666E-2</v>
      </c>
      <c r="J6" s="67">
        <v>5.0091666666666666E-2</v>
      </c>
      <c r="K6" s="67">
        <v>5.0091666666666666E-2</v>
      </c>
      <c r="L6" s="67"/>
      <c r="M6" s="67"/>
      <c r="N6" s="68">
        <f>COUNTA(B6:M6)</f>
        <v>7</v>
      </c>
    </row>
    <row r="7" spans="1:14" s="69" customFormat="1">
      <c r="A7" s="66" t="s">
        <v>41</v>
      </c>
      <c r="B7" s="67"/>
      <c r="C7" s="67">
        <v>5.0099999999999999E-2</v>
      </c>
      <c r="D7" s="67"/>
      <c r="E7" s="67"/>
      <c r="F7" s="67"/>
      <c r="G7" s="67"/>
      <c r="H7" s="67"/>
      <c r="I7" s="67">
        <v>5.0091666666666666E-2</v>
      </c>
      <c r="J7" s="67"/>
      <c r="K7" s="67"/>
      <c r="L7" s="67">
        <v>4.8508333333333334E-2</v>
      </c>
      <c r="M7" s="67">
        <v>4.8099999999999997E-2</v>
      </c>
      <c r="N7" s="68">
        <f>COUNTA(B7:M7)</f>
        <v>4</v>
      </c>
    </row>
    <row r="8" spans="1:14" s="59" customFormat="1">
      <c r="A8" s="66" t="s">
        <v>59</v>
      </c>
      <c r="B8" s="67"/>
      <c r="C8" s="67"/>
      <c r="D8" s="67"/>
      <c r="E8" s="67"/>
      <c r="F8" s="67"/>
      <c r="G8" s="67"/>
      <c r="H8" s="67"/>
      <c r="I8" s="67"/>
      <c r="J8" s="67"/>
      <c r="K8" s="67"/>
      <c r="L8" s="67">
        <v>4.4150000000000002E-2</v>
      </c>
      <c r="M8" s="67">
        <v>4.6699999999999998E-2</v>
      </c>
      <c r="N8" s="68">
        <f t="shared" si="1"/>
        <v>2</v>
      </c>
    </row>
    <row r="9" spans="1:14" s="59" customFormat="1">
      <c r="A9" s="134" t="s">
        <v>184</v>
      </c>
      <c r="B9" s="135"/>
      <c r="C9" s="135"/>
      <c r="D9" s="135"/>
      <c r="E9" s="135"/>
      <c r="F9" s="135"/>
      <c r="G9" s="135"/>
      <c r="H9" s="135"/>
      <c r="I9" s="135"/>
      <c r="J9" s="135"/>
      <c r="K9" s="135"/>
      <c r="L9" s="135">
        <v>4.9479166666666664E-2</v>
      </c>
      <c r="M9" s="135"/>
      <c r="N9" s="136">
        <f>COUNTA(B9:M9)</f>
        <v>1</v>
      </c>
    </row>
    <row r="10" spans="1:14" s="59" customFormat="1" ht="15.75" customHeight="1">
      <c r="A10" s="55" t="s">
        <v>132</v>
      </c>
      <c r="B10" s="56">
        <v>5.0599999999999999E-2</v>
      </c>
      <c r="C10" s="56"/>
      <c r="D10" s="56">
        <v>5.0099999999999999E-2</v>
      </c>
      <c r="E10" s="56">
        <v>5.0066666666666669E-2</v>
      </c>
      <c r="F10" s="56">
        <v>5.0066666666666669E-2</v>
      </c>
      <c r="G10" s="56"/>
      <c r="H10" s="56">
        <v>5.0066666666666669E-2</v>
      </c>
      <c r="I10" s="56">
        <v>5.0099999999999999E-2</v>
      </c>
      <c r="J10" s="56">
        <v>5.0066666666666669E-2</v>
      </c>
      <c r="K10" s="56">
        <v>5.0066666666666669E-2</v>
      </c>
      <c r="L10" s="56"/>
      <c r="M10" s="56"/>
      <c r="N10" s="57">
        <f t="shared" si="1"/>
        <v>8</v>
      </c>
    </row>
    <row r="11" spans="1:14" s="59" customFormat="1">
      <c r="A11" s="55" t="s">
        <v>29</v>
      </c>
      <c r="B11" s="56">
        <v>4.99E-2</v>
      </c>
      <c r="C11" s="56">
        <v>4.99E-2</v>
      </c>
      <c r="D11" s="56">
        <v>4.99E-2</v>
      </c>
      <c r="E11" s="56">
        <v>4.9855000000000003E-2</v>
      </c>
      <c r="F11" s="56">
        <v>4.9855000000000003E-2</v>
      </c>
      <c r="G11" s="56">
        <v>4.9399999999999999E-2</v>
      </c>
      <c r="H11" s="56">
        <v>4.9355000000000003E-2</v>
      </c>
      <c r="I11" s="56">
        <v>4.9355000000000003E-2</v>
      </c>
      <c r="J11" s="56">
        <v>4.9355000000000003E-2</v>
      </c>
      <c r="K11" s="56">
        <v>4.9355000000000003E-2</v>
      </c>
      <c r="L11" s="56"/>
      <c r="M11" s="56"/>
      <c r="N11" s="57">
        <f t="shared" si="1"/>
        <v>10</v>
      </c>
    </row>
    <row r="12" spans="1:14" s="59" customFormat="1" ht="15.75" customHeight="1">
      <c r="A12" s="55" t="s">
        <v>28</v>
      </c>
      <c r="B12" s="56">
        <v>0.05</v>
      </c>
      <c r="C12" s="56">
        <v>0.05</v>
      </c>
      <c r="D12" s="56">
        <v>0.05</v>
      </c>
      <c r="E12" s="56">
        <v>5.0035833333333335E-2</v>
      </c>
      <c r="F12" s="56">
        <v>5.0035833333333335E-2</v>
      </c>
      <c r="G12" s="56">
        <v>0.05</v>
      </c>
      <c r="H12" s="56">
        <v>4.9535833333333334E-2</v>
      </c>
      <c r="I12" s="56"/>
      <c r="J12" s="56">
        <v>4.9535833333333334E-2</v>
      </c>
      <c r="K12" s="56">
        <v>4.9535833333333334E-2</v>
      </c>
      <c r="L12" s="56"/>
      <c r="M12" s="56"/>
      <c r="N12" s="57">
        <f t="shared" si="1"/>
        <v>9</v>
      </c>
    </row>
    <row r="13" spans="1:14" s="69" customFormat="1">
      <c r="A13" s="66" t="s">
        <v>30</v>
      </c>
      <c r="B13" s="67">
        <v>5.0299999999999997E-2</v>
      </c>
      <c r="C13" s="67"/>
      <c r="D13" s="67"/>
      <c r="E13" s="67"/>
      <c r="F13" s="67"/>
      <c r="G13" s="67">
        <v>4.99E-2</v>
      </c>
      <c r="H13" s="67">
        <v>4.9912766666666664E-2</v>
      </c>
      <c r="I13" s="67"/>
      <c r="J13" s="67"/>
      <c r="K13" s="67"/>
      <c r="L13" s="67"/>
      <c r="M13" s="67"/>
      <c r="N13" s="68">
        <f t="shared" si="1"/>
        <v>3</v>
      </c>
    </row>
    <row r="14" spans="1:14" s="59" customFormat="1">
      <c r="A14" s="80" t="s">
        <v>31</v>
      </c>
      <c r="B14" s="56"/>
      <c r="C14" s="56"/>
      <c r="D14" s="56"/>
      <c r="E14" s="56"/>
      <c r="F14" s="56"/>
      <c r="G14" s="67">
        <v>4.6699999999999998E-2</v>
      </c>
      <c r="H14" s="67"/>
      <c r="I14" s="67"/>
      <c r="J14" s="67"/>
      <c r="K14" s="67"/>
      <c r="L14" s="67"/>
      <c r="M14" s="67"/>
      <c r="N14" s="68">
        <f>COUNTA(B14:M14)</f>
        <v>1</v>
      </c>
    </row>
    <row r="15" spans="1:14" s="59" customFormat="1" ht="15.75" customHeight="1" thickBot="1">
      <c r="A15" s="70" t="s">
        <v>71</v>
      </c>
      <c r="B15" s="71">
        <v>4.8399999999999999E-2</v>
      </c>
      <c r="C15" s="71">
        <v>4.8399999999999999E-2</v>
      </c>
      <c r="D15" s="71">
        <v>4.8399999999999999E-2</v>
      </c>
      <c r="E15" s="71">
        <v>4.8399999999999999E-2</v>
      </c>
      <c r="F15" s="71">
        <v>4.8399999999999999E-2</v>
      </c>
      <c r="G15" s="71">
        <v>4.8399999999999999E-2</v>
      </c>
      <c r="H15" s="71">
        <v>4.8383333333333334E-2</v>
      </c>
      <c r="I15" s="71">
        <v>4.8383333333333334E-2</v>
      </c>
      <c r="J15" s="71">
        <v>4.8383333333333334E-2</v>
      </c>
      <c r="K15" s="71">
        <v>4.8383333333333334E-2</v>
      </c>
      <c r="L15" s="71">
        <v>4.8383333333333334E-2</v>
      </c>
      <c r="M15" s="71">
        <v>4.8500000000000001E-2</v>
      </c>
      <c r="N15" s="72">
        <f t="shared" ref="N15" si="2">COUNTA(B15:M15)</f>
        <v>12</v>
      </c>
    </row>
    <row r="16" spans="1:14" ht="18.75" customHeight="1">
      <c r="N16" s="10"/>
    </row>
    <row r="17" spans="1:14" ht="32.25" thickBot="1">
      <c r="A17" s="60" t="s">
        <v>60</v>
      </c>
      <c r="B17" s="61" t="s">
        <v>46</v>
      </c>
      <c r="C17" s="61" t="s">
        <v>47</v>
      </c>
      <c r="D17" s="61" t="s">
        <v>48</v>
      </c>
      <c r="E17" s="61" t="s">
        <v>49</v>
      </c>
      <c r="F17" s="61" t="s">
        <v>50</v>
      </c>
      <c r="G17" s="61" t="s">
        <v>51</v>
      </c>
      <c r="H17" s="61" t="s">
        <v>52</v>
      </c>
      <c r="I17" s="61" t="s">
        <v>53</v>
      </c>
      <c r="J17" s="61" t="s">
        <v>54</v>
      </c>
      <c r="K17" s="61" t="s">
        <v>55</v>
      </c>
      <c r="L17" s="61" t="s">
        <v>56</v>
      </c>
      <c r="M17" s="177" t="s">
        <v>195</v>
      </c>
      <c r="N17" s="62" t="s">
        <v>61</v>
      </c>
    </row>
    <row r="18" spans="1:14" s="23" customFormat="1">
      <c r="A18" s="84" t="s">
        <v>33</v>
      </c>
      <c r="B18" s="64"/>
      <c r="C18" s="64"/>
      <c r="D18" s="64"/>
      <c r="E18" s="64">
        <v>5.0445833333333336E-2</v>
      </c>
      <c r="F18" s="64">
        <v>5.0445833333333336E-2</v>
      </c>
      <c r="G18" s="64">
        <v>5.04E-2</v>
      </c>
      <c r="H18" s="64">
        <v>5.0445833333333336E-2</v>
      </c>
      <c r="I18" s="64">
        <v>5.0445833333333336E-2</v>
      </c>
      <c r="J18" s="64"/>
      <c r="K18" s="64"/>
      <c r="L18" s="64"/>
      <c r="M18" s="64"/>
      <c r="N18" s="65">
        <f>COUNTA(B18:M18)</f>
        <v>5</v>
      </c>
    </row>
    <row r="19" spans="1:14" s="40" customFormat="1">
      <c r="A19" s="55" t="s">
        <v>32</v>
      </c>
      <c r="B19" s="56">
        <v>5.0299999999999997E-2</v>
      </c>
      <c r="C19" s="56">
        <v>5.0299999999999997E-2</v>
      </c>
      <c r="D19" s="56">
        <v>5.0299999999999997E-2</v>
      </c>
      <c r="E19" s="56">
        <v>5.0279166666666666E-2</v>
      </c>
      <c r="F19" s="56">
        <v>5.0279166666666666E-2</v>
      </c>
      <c r="G19" s="56">
        <v>5.0299999999999997E-2</v>
      </c>
      <c r="H19" s="56">
        <v>5.0279166666666666E-2</v>
      </c>
      <c r="I19" s="56">
        <v>5.0279166666666666E-2</v>
      </c>
      <c r="J19" s="56">
        <v>5.0279166666666666E-2</v>
      </c>
      <c r="K19" s="56">
        <v>5.0279166666666666E-2</v>
      </c>
      <c r="L19" s="56"/>
      <c r="M19" s="56"/>
      <c r="N19" s="57">
        <f t="shared" ref="N19:N25" si="3">COUNTA(B19:M19)</f>
        <v>10</v>
      </c>
    </row>
    <row r="20" spans="1:14" s="40" customFormat="1">
      <c r="A20" s="55" t="s">
        <v>57</v>
      </c>
      <c r="B20" s="56">
        <v>0.05</v>
      </c>
      <c r="C20" s="56">
        <v>5.0299999999999997E-2</v>
      </c>
      <c r="D20" s="56">
        <v>5.0299999999999997E-2</v>
      </c>
      <c r="E20" s="56">
        <v>5.0325000000000002E-2</v>
      </c>
      <c r="F20" s="56">
        <v>5.0325000000000002E-2</v>
      </c>
      <c r="G20" s="56">
        <v>5.0299999999999997E-2</v>
      </c>
      <c r="H20" s="56">
        <v>5.0316666666666669E-2</v>
      </c>
      <c r="I20" s="56">
        <v>5.0325000000000002E-2</v>
      </c>
      <c r="J20" s="56">
        <v>5.0325000000000002E-2</v>
      </c>
      <c r="K20" s="56">
        <v>5.0325000000000002E-2</v>
      </c>
      <c r="L20" s="56">
        <v>4.8399999999999999E-2</v>
      </c>
      <c r="M20" s="56">
        <v>4.8399999999999999E-2</v>
      </c>
      <c r="N20" s="57">
        <f t="shared" si="3"/>
        <v>12</v>
      </c>
    </row>
    <row r="21" spans="1:14" s="40" customFormat="1">
      <c r="A21" s="55" t="s">
        <v>132</v>
      </c>
      <c r="B21" s="56">
        <v>5.0799999999999998E-2</v>
      </c>
      <c r="C21" s="56">
        <v>5.0799999999999998E-2</v>
      </c>
      <c r="D21" s="56">
        <v>5.0299999999999997E-2</v>
      </c>
      <c r="E21" s="56">
        <v>5.0316666666666669E-2</v>
      </c>
      <c r="F21" s="56">
        <v>5.0316666666666669E-2</v>
      </c>
      <c r="G21" s="56">
        <v>5.0299999999999997E-2</v>
      </c>
      <c r="H21" s="56">
        <v>5.0316666666666669E-2</v>
      </c>
      <c r="I21" s="56">
        <v>5.0316666666666669E-2</v>
      </c>
      <c r="J21" s="56">
        <v>5.0316666666666669E-2</v>
      </c>
      <c r="K21" s="56">
        <v>5.0316666666666669E-2</v>
      </c>
      <c r="L21" s="56"/>
      <c r="M21" s="56"/>
      <c r="N21" s="57">
        <f t="shared" si="3"/>
        <v>10</v>
      </c>
    </row>
    <row r="22" spans="1:14" s="40" customFormat="1">
      <c r="A22" s="134" t="s">
        <v>59</v>
      </c>
      <c r="B22" s="135"/>
      <c r="C22" s="135"/>
      <c r="D22" s="135"/>
      <c r="E22" s="135"/>
      <c r="F22" s="135"/>
      <c r="G22" s="135"/>
      <c r="H22" s="135"/>
      <c r="I22" s="135"/>
      <c r="J22" s="135"/>
      <c r="K22" s="135"/>
      <c r="L22" s="135">
        <v>4.7399999999999998E-2</v>
      </c>
      <c r="M22" s="135">
        <v>4.99E-2</v>
      </c>
      <c r="N22" s="136">
        <f>COUNTA(B22:M22)</f>
        <v>2</v>
      </c>
    </row>
    <row r="23" spans="1:14" s="4" customFormat="1">
      <c r="A23" s="55" t="s">
        <v>29</v>
      </c>
      <c r="B23" s="56">
        <v>4.99E-2</v>
      </c>
      <c r="C23" s="56">
        <v>4.99E-2</v>
      </c>
      <c r="D23" s="56">
        <v>4.99E-2</v>
      </c>
      <c r="E23" s="56">
        <v>4.9855000000000003E-2</v>
      </c>
      <c r="F23" s="56">
        <v>4.9855000000000003E-2</v>
      </c>
      <c r="G23" s="56">
        <v>4.9399999999999999E-2</v>
      </c>
      <c r="H23" s="56">
        <v>4.9355000000000003E-2</v>
      </c>
      <c r="I23" s="56">
        <v>4.9355000000000003E-2</v>
      </c>
      <c r="J23" s="56">
        <v>4.9355000000000003E-2</v>
      </c>
      <c r="K23" s="56">
        <v>4.9355000000000003E-2</v>
      </c>
      <c r="L23" s="56">
        <v>4.9399999999999999E-2</v>
      </c>
      <c r="M23" s="56">
        <v>4.9399999999999999E-2</v>
      </c>
      <c r="N23" s="57">
        <f t="shared" si="3"/>
        <v>12</v>
      </c>
    </row>
    <row r="24" spans="1:14" s="11" customFormat="1">
      <c r="A24" s="55" t="s">
        <v>30</v>
      </c>
      <c r="B24" s="56">
        <v>4.99E-2</v>
      </c>
      <c r="C24" s="56">
        <v>4.99E-2</v>
      </c>
      <c r="D24" s="56">
        <v>0.05</v>
      </c>
      <c r="E24" s="56">
        <v>4.9987766666666669E-2</v>
      </c>
      <c r="F24" s="56">
        <v>4.9987766666666669E-2</v>
      </c>
      <c r="G24" s="56">
        <v>0.05</v>
      </c>
      <c r="H24" s="56">
        <v>4.9987766666666669E-2</v>
      </c>
      <c r="I24" s="56">
        <v>4.999E-2</v>
      </c>
      <c r="J24" s="56">
        <v>4.999E-2</v>
      </c>
      <c r="K24" s="56">
        <v>4.999E-2</v>
      </c>
      <c r="L24" s="56">
        <v>4.7500000000000001E-2</v>
      </c>
      <c r="M24" s="56">
        <v>4.7500000000000001E-2</v>
      </c>
      <c r="N24" s="57">
        <f t="shared" si="3"/>
        <v>12</v>
      </c>
    </row>
    <row r="25" spans="1:14" s="40" customFormat="1">
      <c r="A25" s="66" t="s">
        <v>31</v>
      </c>
      <c r="B25" s="67"/>
      <c r="C25" s="67"/>
      <c r="D25" s="67"/>
      <c r="E25" s="67"/>
      <c r="F25" s="67"/>
      <c r="G25" s="67"/>
      <c r="H25" s="67"/>
      <c r="I25" s="67"/>
      <c r="J25" s="67">
        <v>4.7108333333333335E-2</v>
      </c>
      <c r="K25" s="67">
        <v>4.7108333333333335E-2</v>
      </c>
      <c r="L25" s="67">
        <v>4.7100000000000003E-2</v>
      </c>
      <c r="M25" s="67">
        <v>4.8099999999999997E-2</v>
      </c>
      <c r="N25" s="68">
        <f t="shared" si="3"/>
        <v>4</v>
      </c>
    </row>
    <row r="26" spans="1:14" s="40" customFormat="1" ht="15.75" thickBot="1">
      <c r="A26" s="81" t="s">
        <v>71</v>
      </c>
      <c r="B26" s="82">
        <v>5.0799999999999998E-2</v>
      </c>
      <c r="C26" s="82">
        <v>5.0799999999999998E-2</v>
      </c>
      <c r="D26" s="82">
        <v>5.0799999999999998E-2</v>
      </c>
      <c r="E26" s="82"/>
      <c r="F26" s="82"/>
      <c r="G26" s="82"/>
      <c r="H26" s="82"/>
      <c r="I26" s="82"/>
      <c r="J26" s="82"/>
      <c r="K26" s="82"/>
      <c r="L26" s="82">
        <v>4.8399999999999999E-2</v>
      </c>
      <c r="M26" s="82">
        <v>4.8500000000000001E-2</v>
      </c>
      <c r="N26" s="83">
        <f>COUNTA(B26:M26)</f>
        <v>5</v>
      </c>
    </row>
    <row r="27" spans="1:14" s="59" customFormat="1">
      <c r="A27"/>
      <c r="B27"/>
      <c r="C27"/>
      <c r="D27"/>
      <c r="E27"/>
      <c r="F27"/>
      <c r="G27"/>
      <c r="H27"/>
      <c r="I27"/>
      <c r="J27"/>
      <c r="K27"/>
      <c r="L27"/>
      <c r="M27"/>
      <c r="N27"/>
    </row>
  </sheetData>
  <sortState ref="A31:M43">
    <sortCondition ref="A31"/>
  </sortState>
  <pageMargins left="0.70866141732283472" right="0.70866141732283472" top="0.74803149606299213" bottom="0.74803149606299213" header="0.31496062992125984" footer="0.31496062992125984"/>
  <pageSetup paperSize="9" scale="71" orientation="landscape" r:id="rId1"/>
  <headerFooter>
    <oddHeader>&amp;R&amp;G</oddHeader>
  </headerFooter>
  <legacyDrawingHF r:id="rId2"/>
  <tableParts count="2">
    <tablePart r:id="rId3"/>
    <tablePart r:id="rId4"/>
  </tableParts>
</worksheet>
</file>

<file path=xl/worksheets/sheet3.xml><?xml version="1.0" encoding="utf-8"?>
<worksheet xmlns="http://schemas.openxmlformats.org/spreadsheetml/2006/main" xmlns:r="http://schemas.openxmlformats.org/officeDocument/2006/relationships">
  <sheetPr>
    <pageSetUpPr fitToPage="1"/>
  </sheetPr>
  <dimension ref="A1:N27"/>
  <sheetViews>
    <sheetView zoomScaleNormal="100" workbookViewId="0"/>
  </sheetViews>
  <sheetFormatPr defaultRowHeight="15"/>
  <cols>
    <col min="1" max="1" width="25.140625" style="23" customWidth="1"/>
    <col min="2" max="13" width="11.85546875" style="23" customWidth="1"/>
    <col min="14" max="14" width="14.85546875" style="23" customWidth="1"/>
    <col min="15" max="16384" width="9.140625" style="23"/>
  </cols>
  <sheetData>
    <row r="1" spans="1:14" ht="28.5" customHeight="1">
      <c r="A1" s="41" t="str">
        <f>'Top Lenders By Month Variable'!A1</f>
        <v>Top Lenders by Month from February 2014 to February 2015</v>
      </c>
    </row>
    <row r="2" spans="1:14" s="58" customFormat="1" ht="32.25" thickBot="1">
      <c r="A2" s="60" t="s">
        <v>45</v>
      </c>
      <c r="B2" s="61" t="s">
        <v>46</v>
      </c>
      <c r="C2" s="61" t="s">
        <v>47</v>
      </c>
      <c r="D2" s="61" t="s">
        <v>48</v>
      </c>
      <c r="E2" s="61" t="s">
        <v>49</v>
      </c>
      <c r="F2" s="61" t="s">
        <v>50</v>
      </c>
      <c r="G2" s="61" t="s">
        <v>51</v>
      </c>
      <c r="H2" s="61" t="s">
        <v>52</v>
      </c>
      <c r="I2" s="61" t="s">
        <v>53</v>
      </c>
      <c r="J2" s="61" t="s">
        <v>54</v>
      </c>
      <c r="K2" s="61" t="s">
        <v>55</v>
      </c>
      <c r="L2" s="61" t="s">
        <v>56</v>
      </c>
      <c r="M2" s="177" t="s">
        <v>195</v>
      </c>
      <c r="N2" s="62" t="s">
        <v>61</v>
      </c>
    </row>
    <row r="3" spans="1:14" s="69" customFormat="1">
      <c r="A3" s="73" t="s">
        <v>33</v>
      </c>
      <c r="B3" s="74">
        <v>4.9799999999999997E-2</v>
      </c>
      <c r="C3" s="74">
        <v>5.0599999999999999E-2</v>
      </c>
      <c r="D3" s="74">
        <v>5.0599999999999999E-2</v>
      </c>
      <c r="E3" s="74">
        <v>5.1337500000000001E-2</v>
      </c>
      <c r="F3" s="74">
        <v>5.1337500000000001E-2</v>
      </c>
      <c r="G3" s="74">
        <v>5.1299999999999998E-2</v>
      </c>
      <c r="H3" s="74">
        <v>4.9537499999999998E-2</v>
      </c>
      <c r="I3" s="111">
        <v>4.9537499999999998E-2</v>
      </c>
      <c r="J3" s="111">
        <v>4.9537499999999998E-2</v>
      </c>
      <c r="K3" s="111">
        <v>4.9500000000000002E-2</v>
      </c>
      <c r="L3" s="111"/>
      <c r="M3" s="111">
        <v>4.8099999999999997E-2</v>
      </c>
      <c r="N3" s="75">
        <f t="shared" ref="N3:N14" si="0">COUNTA(B3:M3)</f>
        <v>11</v>
      </c>
    </row>
    <row r="4" spans="1:14" s="58" customFormat="1" hidden="1">
      <c r="A4" s="66" t="s">
        <v>40</v>
      </c>
      <c r="B4" s="67"/>
      <c r="C4" s="67"/>
      <c r="D4" s="67"/>
      <c r="E4" s="67"/>
      <c r="F4" s="67"/>
      <c r="G4" s="67"/>
      <c r="H4" s="67"/>
      <c r="I4" s="112"/>
      <c r="J4" s="112"/>
      <c r="K4" s="112"/>
      <c r="L4" s="112"/>
      <c r="M4" s="112"/>
      <c r="N4" s="68">
        <f t="shared" si="0"/>
        <v>0</v>
      </c>
    </row>
    <row r="5" spans="1:14" s="124" customFormat="1" hidden="1">
      <c r="A5" s="80" t="s">
        <v>32</v>
      </c>
      <c r="B5" s="56"/>
      <c r="C5" s="56"/>
      <c r="D5" s="67"/>
      <c r="E5" s="67"/>
      <c r="F5" s="67"/>
      <c r="G5" s="67"/>
      <c r="H5" s="67"/>
      <c r="I5" s="67"/>
      <c r="J5" s="67"/>
      <c r="K5" s="67"/>
      <c r="L5" s="67"/>
      <c r="M5" s="67"/>
      <c r="N5" s="68">
        <f>COUNTA(B5:M5)</f>
        <v>0</v>
      </c>
    </row>
    <row r="6" spans="1:14" s="124" customFormat="1">
      <c r="A6" s="80" t="s">
        <v>57</v>
      </c>
      <c r="B6" s="56"/>
      <c r="C6" s="56"/>
      <c r="D6" s="67"/>
      <c r="E6" s="67"/>
      <c r="F6" s="67"/>
      <c r="G6" s="67"/>
      <c r="H6" s="67"/>
      <c r="I6" s="67"/>
      <c r="J6" s="67"/>
      <c r="K6" s="67"/>
      <c r="L6" s="67">
        <v>4.9399999999999999E-2</v>
      </c>
      <c r="M6" s="67"/>
      <c r="N6" s="68">
        <f>COUNTA(B6:M6)</f>
        <v>1</v>
      </c>
    </row>
    <row r="7" spans="1:14" s="59" customFormat="1">
      <c r="A7" s="55" t="s">
        <v>74</v>
      </c>
      <c r="B7" s="56">
        <v>5.1499999999999997E-2</v>
      </c>
      <c r="C7" s="56">
        <v>5.0999999999999997E-2</v>
      </c>
      <c r="D7" s="56">
        <v>5.0999999999999997E-2</v>
      </c>
      <c r="E7" s="56">
        <v>5.0999999999999997E-2</v>
      </c>
      <c r="F7" s="56">
        <v>5.0999999999999997E-2</v>
      </c>
      <c r="G7" s="56">
        <v>5.0999999999999997E-2</v>
      </c>
      <c r="H7" s="56"/>
      <c r="I7" s="112"/>
      <c r="J7" s="112"/>
      <c r="K7" s="112"/>
      <c r="L7" s="112"/>
      <c r="M7" s="112"/>
      <c r="N7" s="57">
        <f>COUNTA(B7:M7)</f>
        <v>6</v>
      </c>
    </row>
    <row r="8" spans="1:14" s="69" customFormat="1">
      <c r="A8" s="55" t="s">
        <v>29</v>
      </c>
      <c r="B8" s="56">
        <v>4.99E-2</v>
      </c>
      <c r="C8" s="56">
        <v>4.9599999999999998E-2</v>
      </c>
      <c r="D8" s="56">
        <v>4.9599999999999998E-2</v>
      </c>
      <c r="E8" s="56">
        <v>4.9641666666666667E-2</v>
      </c>
      <c r="F8" s="56">
        <v>4.8899999999999999E-2</v>
      </c>
      <c r="G8" s="56">
        <v>4.8800000000000003E-2</v>
      </c>
      <c r="H8" s="56">
        <v>4.8391666666666666E-2</v>
      </c>
      <c r="I8" s="113">
        <v>4.8391666666666666E-2</v>
      </c>
      <c r="J8" s="113">
        <v>4.8391666666666666E-2</v>
      </c>
      <c r="K8" s="113">
        <v>4.8391666666666666E-2</v>
      </c>
      <c r="L8" s="113">
        <v>4.8391666666666666E-2</v>
      </c>
      <c r="M8" s="113">
        <v>4.7600000000000003E-2</v>
      </c>
      <c r="N8" s="57">
        <f t="shared" si="0"/>
        <v>12</v>
      </c>
    </row>
    <row r="9" spans="1:14" s="69" customFormat="1">
      <c r="A9" s="66" t="s">
        <v>28</v>
      </c>
      <c r="B9" s="67"/>
      <c r="C9" s="67"/>
      <c r="D9" s="67"/>
      <c r="E9" s="67"/>
      <c r="F9" s="67"/>
      <c r="G9" s="67"/>
      <c r="H9" s="67">
        <v>5.0285833333333335E-2</v>
      </c>
      <c r="I9" s="112">
        <v>5.0285833333333335E-2</v>
      </c>
      <c r="J9" s="112"/>
      <c r="K9" s="112">
        <v>4.9535833333333334E-2</v>
      </c>
      <c r="L9" s="112"/>
      <c r="M9" s="112">
        <v>4.7800000000000002E-2</v>
      </c>
      <c r="N9" s="68">
        <f t="shared" si="0"/>
        <v>4</v>
      </c>
    </row>
    <row r="10" spans="1:14" s="69" customFormat="1">
      <c r="A10" s="80" t="s">
        <v>99</v>
      </c>
      <c r="B10" s="56"/>
      <c r="C10" s="56"/>
      <c r="D10" s="67">
        <v>4.9500000000000002E-2</v>
      </c>
      <c r="E10" s="67">
        <v>4.9083333333333333E-2</v>
      </c>
      <c r="F10" s="67">
        <v>4.9083333333333333E-2</v>
      </c>
      <c r="G10" s="67">
        <v>4.9099999999999998E-2</v>
      </c>
      <c r="H10" s="67">
        <v>4.9083333333333333E-2</v>
      </c>
      <c r="I10" s="112">
        <v>4.8333333333333339E-2</v>
      </c>
      <c r="J10" s="112">
        <v>4.8333333333333339E-2</v>
      </c>
      <c r="K10" s="112">
        <v>4.8333333333333339E-2</v>
      </c>
      <c r="L10" s="112">
        <v>4.8333333333333339E-2</v>
      </c>
      <c r="M10" s="112">
        <v>4.8300000000000003E-2</v>
      </c>
      <c r="N10" s="68">
        <f>COUNTA(B10:M10)</f>
        <v>10</v>
      </c>
    </row>
    <row r="11" spans="1:14" s="59" customFormat="1">
      <c r="A11" s="55" t="s">
        <v>132</v>
      </c>
      <c r="B11" s="56">
        <v>5.1900000000000002E-2</v>
      </c>
      <c r="C11" s="56">
        <v>5.1299999999999998E-2</v>
      </c>
      <c r="D11" s="56">
        <v>5.1299999999999998E-2</v>
      </c>
      <c r="E11" s="56">
        <v>5.1291666666666673E-2</v>
      </c>
      <c r="F11" s="56">
        <v>5.1291666666666673E-2</v>
      </c>
      <c r="G11" s="56">
        <v>5.1299999999999998E-2</v>
      </c>
      <c r="H11" s="56">
        <v>5.0241666666666664E-2</v>
      </c>
      <c r="I11" s="113">
        <v>5.0241666666666664E-2</v>
      </c>
      <c r="J11" s="113">
        <v>5.0241666666666664E-2</v>
      </c>
      <c r="K11" s="113"/>
      <c r="L11" s="113"/>
      <c r="M11" s="113"/>
      <c r="N11" s="57">
        <f>COUNTA(B11:M11)</f>
        <v>9</v>
      </c>
    </row>
    <row r="12" spans="1:14" s="69" customFormat="1">
      <c r="A12" s="66" t="s">
        <v>30</v>
      </c>
      <c r="B12" s="67"/>
      <c r="C12" s="67"/>
      <c r="D12" s="67"/>
      <c r="E12" s="67"/>
      <c r="F12" s="67"/>
      <c r="G12" s="67"/>
      <c r="H12" s="67"/>
      <c r="I12" s="112"/>
      <c r="J12" s="112"/>
      <c r="K12" s="112"/>
      <c r="L12" s="112">
        <v>4.8298333333333332E-2</v>
      </c>
      <c r="M12" s="112">
        <v>4.7199999999999999E-2</v>
      </c>
      <c r="N12" s="68">
        <f t="shared" si="0"/>
        <v>2</v>
      </c>
    </row>
    <row r="13" spans="1:14" s="58" customFormat="1">
      <c r="A13" s="55" t="s">
        <v>71</v>
      </c>
      <c r="B13" s="56">
        <v>5.0299999999999997E-2</v>
      </c>
      <c r="C13" s="56">
        <v>5.0299999999999997E-2</v>
      </c>
      <c r="D13" s="56">
        <v>5.0299999999999997E-2</v>
      </c>
      <c r="E13" s="56">
        <v>5.0333333333333334E-2</v>
      </c>
      <c r="F13" s="56">
        <v>5.0333333333333334E-2</v>
      </c>
      <c r="G13" s="56">
        <v>5.0299999999999997E-2</v>
      </c>
      <c r="H13" s="56">
        <v>5.0333333333333334E-2</v>
      </c>
      <c r="I13" s="56">
        <v>5.0333333333333334E-2</v>
      </c>
      <c r="J13" s="56">
        <v>4.898333333333333E-2</v>
      </c>
      <c r="K13" s="56">
        <v>4.898333333333333E-2</v>
      </c>
      <c r="L13" s="56">
        <v>4.898333333333333E-2</v>
      </c>
      <c r="M13" s="56"/>
      <c r="N13" s="57">
        <f>COUNTA(B13:M13)</f>
        <v>11</v>
      </c>
    </row>
    <row r="14" spans="1:14" ht="15.75" thickBot="1">
      <c r="A14" s="81" t="s">
        <v>31</v>
      </c>
      <c r="B14" s="82">
        <v>5.1700000000000003E-2</v>
      </c>
      <c r="C14" s="82">
        <v>5.1999999999999998E-2</v>
      </c>
      <c r="D14" s="82"/>
      <c r="E14" s="82"/>
      <c r="F14" s="82"/>
      <c r="G14" s="82"/>
      <c r="H14" s="82"/>
      <c r="I14" s="114"/>
      <c r="J14" s="114">
        <v>4.8608333333333337E-2</v>
      </c>
      <c r="K14" s="114">
        <v>4.8608333333333337E-2</v>
      </c>
      <c r="L14" s="114">
        <v>4.8608333333333337E-2</v>
      </c>
      <c r="M14" s="114">
        <v>4.7699999999999999E-2</v>
      </c>
      <c r="N14" s="83">
        <f t="shared" si="0"/>
        <v>6</v>
      </c>
    </row>
    <row r="16" spans="1:14" s="58" customFormat="1" ht="31.5">
      <c r="A16" s="60" t="s">
        <v>118</v>
      </c>
      <c r="B16" s="61" t="s">
        <v>46</v>
      </c>
      <c r="C16" s="61" t="s">
        <v>47</v>
      </c>
      <c r="D16" s="61" t="s">
        <v>48</v>
      </c>
      <c r="E16" s="61" t="s">
        <v>49</v>
      </c>
      <c r="F16" s="61" t="s">
        <v>50</v>
      </c>
      <c r="G16" s="61" t="s">
        <v>51</v>
      </c>
      <c r="H16" s="61" t="s">
        <v>52</v>
      </c>
      <c r="I16" s="61" t="s">
        <v>53</v>
      </c>
      <c r="J16" s="61" t="s">
        <v>54</v>
      </c>
      <c r="K16" s="61" t="s">
        <v>55</v>
      </c>
      <c r="L16" s="61" t="s">
        <v>56</v>
      </c>
      <c r="M16" s="177" t="s">
        <v>195</v>
      </c>
      <c r="N16" s="62" t="s">
        <v>61</v>
      </c>
    </row>
    <row r="17" spans="1:14" s="124" customFormat="1" ht="16.5" thickBot="1">
      <c r="A17" s="178" t="s">
        <v>183</v>
      </c>
      <c r="B17" s="137"/>
      <c r="C17" s="137"/>
      <c r="D17" s="137"/>
      <c r="E17" s="137"/>
      <c r="F17" s="137"/>
      <c r="G17" s="137"/>
      <c r="H17" s="137"/>
      <c r="I17" s="137"/>
      <c r="J17" s="137"/>
      <c r="K17" s="137"/>
      <c r="L17" s="137"/>
      <c r="M17" s="137">
        <v>4.8599999999999997E-2</v>
      </c>
      <c r="N17" s="136">
        <f>COUNTA(B17:M17)</f>
        <v>1</v>
      </c>
    </row>
    <row r="18" spans="1:14" s="59" customFormat="1">
      <c r="A18" s="73" t="s">
        <v>59</v>
      </c>
      <c r="B18" s="74"/>
      <c r="C18" s="74"/>
      <c r="D18" s="74"/>
      <c r="E18" s="74"/>
      <c r="F18" s="74"/>
      <c r="G18" s="74"/>
      <c r="H18" s="74">
        <v>5.1499999999999997E-2</v>
      </c>
      <c r="I18" s="111">
        <v>5.1466666666666668E-2</v>
      </c>
      <c r="J18" s="111">
        <v>5.1466666666666668E-2</v>
      </c>
      <c r="K18" s="111">
        <v>5.0599999999999999E-2</v>
      </c>
      <c r="L18" s="111">
        <v>5.0599999999999999E-2</v>
      </c>
      <c r="M18" s="111"/>
      <c r="N18" s="75">
        <f>COUNTA(B18:M18)</f>
        <v>5</v>
      </c>
    </row>
    <row r="19" spans="1:14" s="59" customFormat="1">
      <c r="A19" s="80" t="s">
        <v>29</v>
      </c>
      <c r="B19" s="67"/>
      <c r="C19" s="67"/>
      <c r="D19" s="67"/>
      <c r="E19" s="67"/>
      <c r="F19" s="67"/>
      <c r="G19" s="67"/>
      <c r="H19" s="67"/>
      <c r="I19" s="112">
        <v>4.989444444444445E-2</v>
      </c>
      <c r="J19" s="112">
        <v>4.989444444444445E-2</v>
      </c>
      <c r="K19" s="112">
        <v>4.989444444444445E-2</v>
      </c>
      <c r="L19" s="112">
        <v>4.9711111111111116E-2</v>
      </c>
      <c r="M19" s="112"/>
      <c r="N19" s="68">
        <f>COUNTA(B19:M19)</f>
        <v>4</v>
      </c>
    </row>
    <row r="20" spans="1:14" s="59" customFormat="1">
      <c r="A20" s="80" t="s">
        <v>28</v>
      </c>
      <c r="B20" s="137"/>
      <c r="C20" s="137"/>
      <c r="D20" s="137"/>
      <c r="E20" s="137"/>
      <c r="F20" s="137"/>
      <c r="G20" s="137"/>
      <c r="H20" s="137"/>
      <c r="I20" s="137"/>
      <c r="J20" s="137"/>
      <c r="K20" s="137"/>
      <c r="L20" s="137"/>
      <c r="M20" s="137">
        <v>4.7699999999999999E-2</v>
      </c>
      <c r="N20" s="136">
        <f>COUNTA(B20:M20)</f>
        <v>1</v>
      </c>
    </row>
    <row r="21" spans="1:14" s="59" customFormat="1">
      <c r="A21" s="55" t="s">
        <v>99</v>
      </c>
      <c r="B21" s="56"/>
      <c r="C21" s="56"/>
      <c r="D21" s="56"/>
      <c r="E21" s="56"/>
      <c r="F21" s="56"/>
      <c r="G21" s="56"/>
      <c r="H21" s="56">
        <v>5.04E-2</v>
      </c>
      <c r="I21" s="113">
        <v>5.0438888888888887E-2</v>
      </c>
      <c r="J21" s="113">
        <v>5.0438888888888887E-2</v>
      </c>
      <c r="K21" s="113">
        <v>5.0438888888888887E-2</v>
      </c>
      <c r="L21" s="113">
        <v>5.0438888888888887E-2</v>
      </c>
      <c r="M21" s="113">
        <v>4.8399999999999999E-2</v>
      </c>
      <c r="N21" s="57">
        <f>COUNTA(B21:M21)</f>
        <v>6</v>
      </c>
    </row>
    <row r="22" spans="1:14" s="59" customFormat="1">
      <c r="A22" s="55" t="s">
        <v>120</v>
      </c>
      <c r="B22" s="56"/>
      <c r="C22" s="56"/>
      <c r="D22" s="56"/>
      <c r="E22" s="56"/>
      <c r="F22" s="56"/>
      <c r="G22" s="56"/>
      <c r="H22" s="56">
        <v>5.1700000000000003E-2</v>
      </c>
      <c r="I22" s="113">
        <v>5.1661111111111116E-2</v>
      </c>
      <c r="J22" s="113">
        <v>5.1661111111111116E-2</v>
      </c>
      <c r="K22" s="113">
        <v>5.1661111111111116E-2</v>
      </c>
      <c r="L22" s="113"/>
      <c r="M22" s="113">
        <v>4.7199999999999999E-2</v>
      </c>
      <c r="N22" s="57">
        <f>COUNTA(B22:M22)</f>
        <v>5</v>
      </c>
    </row>
    <row r="23" spans="1:14" s="59" customFormat="1">
      <c r="A23" s="55" t="s">
        <v>132</v>
      </c>
      <c r="B23" s="56"/>
      <c r="C23" s="56"/>
      <c r="D23" s="56"/>
      <c r="E23" s="56"/>
      <c r="F23" s="56"/>
      <c r="G23" s="56"/>
      <c r="H23" s="56">
        <v>5.0500000000000003E-2</v>
      </c>
      <c r="I23" s="113">
        <v>5.0511111111111111E-2</v>
      </c>
      <c r="J23" s="113">
        <v>5.0511111111111111E-2</v>
      </c>
      <c r="K23" s="113">
        <v>5.0511111111111111E-2</v>
      </c>
      <c r="L23" s="113">
        <v>5.0511111111111111E-2</v>
      </c>
      <c r="M23" s="113"/>
      <c r="N23" s="57">
        <f t="shared" ref="N23" si="1">COUNTA(B23:M23)</f>
        <v>5</v>
      </c>
    </row>
    <row r="24" spans="1:14" s="59" customFormat="1">
      <c r="A24" s="80" t="s">
        <v>30</v>
      </c>
      <c r="B24" s="137"/>
      <c r="C24" s="137"/>
      <c r="D24" s="137"/>
      <c r="E24" s="137"/>
      <c r="F24" s="137"/>
      <c r="G24" s="137"/>
      <c r="H24" s="137"/>
      <c r="I24" s="137"/>
      <c r="J24" s="137"/>
      <c r="K24" s="137"/>
      <c r="L24" s="137">
        <v>5.0900000000000001E-2</v>
      </c>
      <c r="M24" s="137">
        <v>4.7199999999999999E-2</v>
      </c>
      <c r="N24" s="136">
        <f>COUNTA(B24:M24)</f>
        <v>2</v>
      </c>
    </row>
    <row r="25" spans="1:14" s="69" customFormat="1">
      <c r="A25" s="66" t="s">
        <v>119</v>
      </c>
      <c r="B25" s="67"/>
      <c r="C25" s="67"/>
      <c r="D25" s="67"/>
      <c r="E25" s="67"/>
      <c r="F25" s="67"/>
      <c r="G25" s="67"/>
      <c r="H25" s="67">
        <v>5.0999999999999997E-2</v>
      </c>
      <c r="I25" s="112"/>
      <c r="J25" s="112"/>
      <c r="K25" s="112"/>
      <c r="L25" s="112"/>
      <c r="M25" s="112"/>
      <c r="N25" s="68">
        <f>COUNTA(B25:M25)</f>
        <v>1</v>
      </c>
    </row>
    <row r="26" spans="1:14" s="69" customFormat="1">
      <c r="A26" s="66" t="s">
        <v>31</v>
      </c>
      <c r="B26" s="67"/>
      <c r="C26" s="67"/>
      <c r="D26" s="67"/>
      <c r="E26" s="67"/>
      <c r="F26" s="67"/>
      <c r="G26" s="67"/>
      <c r="H26" s="67"/>
      <c r="I26" s="112">
        <v>5.1205555555555553E-2</v>
      </c>
      <c r="J26" s="112">
        <v>4.9538888888888889E-2</v>
      </c>
      <c r="K26" s="112">
        <v>4.9538888888888889E-2</v>
      </c>
      <c r="L26" s="112">
        <v>4.9538888888888889E-2</v>
      </c>
      <c r="M26" s="112">
        <v>4.9700000000000001E-2</v>
      </c>
      <c r="N26" s="68">
        <f>COUNTA(B26:M26)</f>
        <v>5</v>
      </c>
    </row>
    <row r="27" spans="1:14" ht="15.75" thickBot="1">
      <c r="A27" s="81" t="s">
        <v>121</v>
      </c>
      <c r="B27" s="82"/>
      <c r="C27" s="82"/>
      <c r="D27" s="82"/>
      <c r="E27" s="82"/>
      <c r="F27" s="82"/>
      <c r="G27" s="82"/>
      <c r="H27" s="82">
        <v>5.1799999999999999E-2</v>
      </c>
      <c r="I27" s="114"/>
      <c r="J27" s="114"/>
      <c r="K27" s="114"/>
      <c r="L27" s="114"/>
      <c r="M27" s="114"/>
      <c r="N27" s="83">
        <f t="shared" ref="N27" si="2">COUNTA(B27:M27)</f>
        <v>1</v>
      </c>
    </row>
  </sheetData>
  <pageMargins left="0.70866141732283472" right="0.70866141732283472" top="0.74803149606299213" bottom="0.74803149606299213" header="0.31496062992125984" footer="0.31496062992125984"/>
  <pageSetup paperSize="9" scale="71" orientation="landscape" r:id="rId1"/>
  <headerFooter>
    <oddHeader>&amp;R&amp;G</oddHeader>
  </headerFooter>
  <legacyDrawingHF r:id="rId2"/>
  <tableParts count="2">
    <tablePart r:id="rId3"/>
    <tablePart r:id="rId4"/>
  </tableParts>
</worksheet>
</file>

<file path=xl/worksheets/sheet4.xml><?xml version="1.0" encoding="utf-8"?>
<worksheet xmlns="http://schemas.openxmlformats.org/spreadsheetml/2006/main" xmlns:r="http://schemas.openxmlformats.org/officeDocument/2006/relationships">
  <sheetPr>
    <pageSetUpPr fitToPage="1"/>
  </sheetPr>
  <dimension ref="A1:N11"/>
  <sheetViews>
    <sheetView zoomScaleNormal="100" workbookViewId="0">
      <selection activeCell="B8" sqref="B8"/>
    </sheetView>
  </sheetViews>
  <sheetFormatPr defaultRowHeight="15"/>
  <cols>
    <col min="1" max="1" width="24.140625" customWidth="1"/>
    <col min="2" max="2" width="19.5703125" customWidth="1"/>
    <col min="3" max="11" width="11.28515625" customWidth="1"/>
    <col min="12" max="12" width="15.85546875" customWidth="1"/>
    <col min="13" max="14" width="11.28515625" customWidth="1"/>
  </cols>
  <sheetData>
    <row r="1" spans="1:14" ht="32.25" thickBot="1">
      <c r="A1" s="24" t="s">
        <v>197</v>
      </c>
    </row>
    <row r="2" spans="1:14" ht="15" customHeight="1">
      <c r="A2" s="146" t="s">
        <v>0</v>
      </c>
      <c r="B2" s="148" t="s">
        <v>23</v>
      </c>
      <c r="C2" s="150" t="s">
        <v>5</v>
      </c>
      <c r="D2" s="150"/>
      <c r="E2" s="150"/>
      <c r="F2" s="150"/>
      <c r="G2" s="150" t="s">
        <v>6</v>
      </c>
      <c r="H2" s="150"/>
      <c r="I2" s="150"/>
      <c r="J2" s="150" t="s">
        <v>7</v>
      </c>
      <c r="K2" s="150"/>
      <c r="L2" s="150"/>
      <c r="M2" s="150"/>
      <c r="N2" s="152"/>
    </row>
    <row r="3" spans="1:14" ht="15" customHeight="1">
      <c r="A3" s="147"/>
      <c r="B3" s="149"/>
      <c r="C3" s="151"/>
      <c r="D3" s="151"/>
      <c r="E3" s="151"/>
      <c r="F3" s="151"/>
      <c r="G3" s="151"/>
      <c r="H3" s="151"/>
      <c r="I3" s="151"/>
      <c r="J3" s="151"/>
      <c r="K3" s="151"/>
      <c r="L3" s="151"/>
      <c r="M3" s="151"/>
      <c r="N3" s="153"/>
    </row>
    <row r="4" spans="1:14" ht="30">
      <c r="A4" s="147"/>
      <c r="B4" s="149"/>
      <c r="C4" s="121" t="s">
        <v>8</v>
      </c>
      <c r="D4" s="121" t="s">
        <v>9</v>
      </c>
      <c r="E4" s="121" t="s">
        <v>10</v>
      </c>
      <c r="F4" s="121" t="s">
        <v>38</v>
      </c>
      <c r="G4" s="121" t="s">
        <v>11</v>
      </c>
      <c r="H4" s="121" t="s">
        <v>12</v>
      </c>
      <c r="I4" s="121" t="s">
        <v>26</v>
      </c>
      <c r="J4" s="121" t="s">
        <v>13</v>
      </c>
      <c r="K4" s="121" t="s">
        <v>14</v>
      </c>
      <c r="L4" s="121" t="s">
        <v>15</v>
      </c>
      <c r="M4" s="121" t="s">
        <v>16</v>
      </c>
      <c r="N4" s="122" t="s">
        <v>17</v>
      </c>
    </row>
    <row r="5" spans="1:14" s="11" customFormat="1" ht="44.25" customHeight="1">
      <c r="A5" s="25"/>
      <c r="B5" s="45" t="s">
        <v>185</v>
      </c>
      <c r="C5" s="51">
        <v>4.6699999999999998E-2</v>
      </c>
      <c r="D5" s="51">
        <v>4.5900000000000003E-2</v>
      </c>
      <c r="E5" s="48" t="s">
        <v>200</v>
      </c>
      <c r="F5" s="51">
        <v>4.5900000000000003E-2</v>
      </c>
      <c r="G5" s="52">
        <v>700</v>
      </c>
      <c r="H5" s="52">
        <v>0</v>
      </c>
      <c r="I5" s="52">
        <v>200</v>
      </c>
      <c r="J5" s="138">
        <v>0.8</v>
      </c>
      <c r="K5" s="52" t="s">
        <v>19</v>
      </c>
      <c r="L5" s="52" t="s">
        <v>201</v>
      </c>
      <c r="M5" s="52" t="s">
        <v>18</v>
      </c>
      <c r="N5" s="115" t="s">
        <v>19</v>
      </c>
    </row>
    <row r="6" spans="1:14" ht="45">
      <c r="A6" s="25"/>
      <c r="B6" s="45" t="s">
        <v>87</v>
      </c>
      <c r="C6" s="51">
        <v>4.7899999999999998E-2</v>
      </c>
      <c r="D6" s="51">
        <v>4.7399999999999998E-2</v>
      </c>
      <c r="E6" s="48" t="s">
        <v>200</v>
      </c>
      <c r="F6" s="51">
        <v>4.7399999999999998E-2</v>
      </c>
      <c r="G6" s="52">
        <v>295</v>
      </c>
      <c r="H6" s="52">
        <v>0</v>
      </c>
      <c r="I6" s="52">
        <v>350</v>
      </c>
      <c r="J6" s="138">
        <v>0.8</v>
      </c>
      <c r="K6" s="52" t="s">
        <v>19</v>
      </c>
      <c r="L6" s="52" t="s">
        <v>202</v>
      </c>
      <c r="M6" s="52" t="s">
        <v>18</v>
      </c>
      <c r="N6" s="115" t="s">
        <v>19</v>
      </c>
    </row>
    <row r="7" spans="1:14" s="123" customFormat="1" ht="60">
      <c r="A7" s="25"/>
      <c r="B7" s="45" t="s">
        <v>58</v>
      </c>
      <c r="C7" s="51">
        <v>4.8099999999999997E-2</v>
      </c>
      <c r="D7" s="51">
        <v>4.7800000000000002E-2</v>
      </c>
      <c r="E7" s="48" t="s">
        <v>200</v>
      </c>
      <c r="F7" s="51">
        <v>4.7800000000000002E-2</v>
      </c>
      <c r="G7" s="52">
        <v>100</v>
      </c>
      <c r="H7" s="52">
        <v>0</v>
      </c>
      <c r="I7" s="52">
        <v>250</v>
      </c>
      <c r="J7" s="138">
        <v>0.95</v>
      </c>
      <c r="K7" s="52" t="s">
        <v>19</v>
      </c>
      <c r="L7" s="52" t="s">
        <v>203</v>
      </c>
      <c r="M7" s="52" t="s">
        <v>18</v>
      </c>
      <c r="N7" s="115" t="s">
        <v>18</v>
      </c>
    </row>
    <row r="8" spans="1:14" s="11" customFormat="1" ht="90">
      <c r="A8" s="25"/>
      <c r="B8" s="45" t="s">
        <v>142</v>
      </c>
      <c r="C8" s="51">
        <v>4.8500000000000001E-2</v>
      </c>
      <c r="D8" s="51">
        <v>4.7899999999999998E-2</v>
      </c>
      <c r="E8" s="48" t="s">
        <v>200</v>
      </c>
      <c r="F8" s="51">
        <v>4.7899999999999998E-2</v>
      </c>
      <c r="G8" s="52">
        <v>350</v>
      </c>
      <c r="H8" s="52">
        <v>0</v>
      </c>
      <c r="I8" s="52">
        <v>380</v>
      </c>
      <c r="J8" s="138">
        <v>0.8</v>
      </c>
      <c r="K8" s="52" t="s">
        <v>19</v>
      </c>
      <c r="L8" s="52" t="s">
        <v>204</v>
      </c>
      <c r="M8" s="52" t="s">
        <v>18</v>
      </c>
      <c r="N8" s="115" t="s">
        <v>19</v>
      </c>
    </row>
    <row r="9" spans="1:14" s="99" customFormat="1" ht="45">
      <c r="A9" s="25"/>
      <c r="B9" s="45" t="s">
        <v>198</v>
      </c>
      <c r="C9" s="51">
        <v>4.9099999999999998E-2</v>
      </c>
      <c r="D9" s="51">
        <v>4.8399999999999999E-2</v>
      </c>
      <c r="E9" s="48" t="s">
        <v>200</v>
      </c>
      <c r="F9" s="51">
        <v>4.8399999999999999E-2</v>
      </c>
      <c r="G9" s="52">
        <v>510</v>
      </c>
      <c r="H9" s="52">
        <v>0</v>
      </c>
      <c r="I9" s="52">
        <v>325</v>
      </c>
      <c r="J9" s="138">
        <v>0.9</v>
      </c>
      <c r="K9" s="52" t="s">
        <v>19</v>
      </c>
      <c r="L9" s="52" t="s">
        <v>205</v>
      </c>
      <c r="M9" s="52" t="s">
        <v>18</v>
      </c>
      <c r="N9" s="115" t="s">
        <v>19</v>
      </c>
    </row>
    <row r="10" spans="1:14" s="23" customFormat="1" ht="45.75" thickBot="1">
      <c r="A10" s="118"/>
      <c r="B10" s="119" t="s">
        <v>199</v>
      </c>
      <c r="C10" s="120">
        <v>4.9200000000000001E-2</v>
      </c>
      <c r="D10" s="120">
        <v>4.8500000000000001E-2</v>
      </c>
      <c r="E10" s="53" t="s">
        <v>200</v>
      </c>
      <c r="F10" s="120">
        <v>4.8500000000000001E-2</v>
      </c>
      <c r="G10" s="85">
        <v>275</v>
      </c>
      <c r="H10" s="85">
        <v>0</v>
      </c>
      <c r="I10" s="85">
        <v>595</v>
      </c>
      <c r="J10" s="179">
        <v>0.8</v>
      </c>
      <c r="K10" s="85" t="s">
        <v>19</v>
      </c>
      <c r="L10" s="85" t="s">
        <v>18</v>
      </c>
      <c r="M10" s="85" t="s">
        <v>18</v>
      </c>
      <c r="N10" s="116" t="s">
        <v>19</v>
      </c>
    </row>
    <row r="11" spans="1:14">
      <c r="A11" s="3" t="s">
        <v>20</v>
      </c>
    </row>
  </sheetData>
  <mergeCells count="5">
    <mergeCell ref="A2:A4"/>
    <mergeCell ref="B2:B4"/>
    <mergeCell ref="C2:F3"/>
    <mergeCell ref="G2:I3"/>
    <mergeCell ref="J2:N3"/>
  </mergeCells>
  <pageMargins left="0.70866141732283472" right="0.70866141732283472" top="0.74803149606299213" bottom="0.74803149606299213" header="0.31496062992125984" footer="0.31496062992125984"/>
  <pageSetup paperSize="9" scale="71" orientation="landscape" r:id="rId1"/>
  <headerFooter>
    <oddHeader>&amp;R&amp;G</oddHeader>
  </headerFooter>
  <drawing r:id="rId2"/>
  <legacyDrawingHF r:id="rId3"/>
</worksheet>
</file>

<file path=xl/worksheets/sheet5.xml><?xml version="1.0" encoding="utf-8"?>
<worksheet xmlns="http://schemas.openxmlformats.org/spreadsheetml/2006/main" xmlns:r="http://schemas.openxmlformats.org/officeDocument/2006/relationships">
  <sheetPr>
    <pageSetUpPr fitToPage="1"/>
  </sheetPr>
  <dimension ref="A1:Y11"/>
  <sheetViews>
    <sheetView zoomScaleNormal="100" workbookViewId="0">
      <selection activeCell="A5" sqref="A5"/>
    </sheetView>
  </sheetViews>
  <sheetFormatPr defaultRowHeight="15"/>
  <cols>
    <col min="1" max="1" width="24.140625" customWidth="1"/>
    <col min="2" max="2" width="19.5703125" customWidth="1"/>
    <col min="3" max="11" width="11.28515625" customWidth="1"/>
    <col min="12" max="12" width="14.5703125" customWidth="1"/>
    <col min="13" max="14" width="11.28515625" customWidth="1"/>
  </cols>
  <sheetData>
    <row r="1" spans="1:25" ht="32.25" thickBot="1">
      <c r="A1" s="24" t="s">
        <v>209</v>
      </c>
    </row>
    <row r="2" spans="1:25">
      <c r="A2" s="146" t="s">
        <v>0</v>
      </c>
      <c r="B2" s="148" t="s">
        <v>23</v>
      </c>
      <c r="C2" s="150" t="s">
        <v>5</v>
      </c>
      <c r="D2" s="150"/>
      <c r="E2" s="150"/>
      <c r="F2" s="150"/>
      <c r="G2" s="150" t="s">
        <v>6</v>
      </c>
      <c r="H2" s="150"/>
      <c r="I2" s="150"/>
      <c r="J2" s="150" t="s">
        <v>7</v>
      </c>
      <c r="K2" s="150"/>
      <c r="L2" s="150"/>
      <c r="M2" s="150"/>
      <c r="N2" s="152"/>
    </row>
    <row r="3" spans="1:25">
      <c r="A3" s="147"/>
      <c r="B3" s="149"/>
      <c r="C3" s="151"/>
      <c r="D3" s="151"/>
      <c r="E3" s="151"/>
      <c r="F3" s="151"/>
      <c r="G3" s="151"/>
      <c r="H3" s="151"/>
      <c r="I3" s="151"/>
      <c r="J3" s="151"/>
      <c r="K3" s="151"/>
      <c r="L3" s="151"/>
      <c r="M3" s="151"/>
      <c r="N3" s="153"/>
    </row>
    <row r="4" spans="1:25" ht="30">
      <c r="A4" s="147"/>
      <c r="B4" s="149"/>
      <c r="C4" s="139" t="s">
        <v>8</v>
      </c>
      <c r="D4" s="139" t="s">
        <v>9</v>
      </c>
      <c r="E4" s="139" t="s">
        <v>10</v>
      </c>
      <c r="F4" s="139" t="s">
        <v>38</v>
      </c>
      <c r="G4" s="139" t="s">
        <v>11</v>
      </c>
      <c r="H4" s="139" t="s">
        <v>12</v>
      </c>
      <c r="I4" s="139" t="s">
        <v>26</v>
      </c>
      <c r="J4" s="139" t="s">
        <v>13</v>
      </c>
      <c r="K4" s="139" t="s">
        <v>14</v>
      </c>
      <c r="L4" s="139" t="s">
        <v>15</v>
      </c>
      <c r="M4" s="139" t="s">
        <v>16</v>
      </c>
      <c r="N4" s="140" t="s">
        <v>17</v>
      </c>
    </row>
    <row r="5" spans="1:25" s="11" customFormat="1" ht="60">
      <c r="A5" s="26"/>
      <c r="B5" s="46" t="s">
        <v>187</v>
      </c>
      <c r="C5" s="51">
        <v>4.7500000000000001E-2</v>
      </c>
      <c r="D5" s="51">
        <v>4.6199999999999998E-2</v>
      </c>
      <c r="E5" s="48" t="s">
        <v>200</v>
      </c>
      <c r="F5" s="51">
        <v>4.6199999999999998E-2</v>
      </c>
      <c r="G5" s="52">
        <v>48</v>
      </c>
      <c r="H5" s="52">
        <v>375</v>
      </c>
      <c r="I5" s="52">
        <v>0</v>
      </c>
      <c r="J5" s="138">
        <v>0.8</v>
      </c>
      <c r="K5" s="52" t="s">
        <v>18</v>
      </c>
      <c r="L5" s="52" t="s">
        <v>147</v>
      </c>
      <c r="M5" s="52" t="s">
        <v>18</v>
      </c>
      <c r="N5" s="115" t="s">
        <v>144</v>
      </c>
      <c r="P5" s="13"/>
      <c r="Q5" s="12"/>
      <c r="R5" s="13"/>
      <c r="S5" s="12"/>
      <c r="T5" s="15"/>
      <c r="U5" s="12"/>
      <c r="V5" s="14"/>
      <c r="X5" s="14"/>
      <c r="Y5" s="13"/>
    </row>
    <row r="6" spans="1:25" s="99" customFormat="1" ht="60">
      <c r="A6" s="25"/>
      <c r="B6" s="45" t="s">
        <v>143</v>
      </c>
      <c r="C6" s="51">
        <v>4.8099999999999997E-2</v>
      </c>
      <c r="D6" s="51">
        <v>4.7899999999999998E-2</v>
      </c>
      <c r="E6" s="48" t="s">
        <v>200</v>
      </c>
      <c r="F6" s="51">
        <v>4.7899999999999998E-2</v>
      </c>
      <c r="G6" s="52">
        <v>0</v>
      </c>
      <c r="H6" s="52">
        <v>0</v>
      </c>
      <c r="I6" s="52">
        <v>250</v>
      </c>
      <c r="J6" s="138">
        <v>0.8</v>
      </c>
      <c r="K6" s="52" t="s">
        <v>145</v>
      </c>
      <c r="L6" s="52" t="s">
        <v>146</v>
      </c>
      <c r="M6" s="52" t="s">
        <v>18</v>
      </c>
      <c r="N6" s="115" t="s">
        <v>18</v>
      </c>
    </row>
    <row r="7" spans="1:25" s="11" customFormat="1" ht="30" customHeight="1">
      <c r="A7" s="26"/>
      <c r="B7" s="46" t="s">
        <v>206</v>
      </c>
      <c r="C7" s="51">
        <v>4.8399999999999999E-2</v>
      </c>
      <c r="D7" s="51">
        <v>4.6800000000000001E-2</v>
      </c>
      <c r="E7" s="48" t="s">
        <v>200</v>
      </c>
      <c r="F7" s="51">
        <v>4.6800000000000001E-2</v>
      </c>
      <c r="G7" s="52">
        <v>250</v>
      </c>
      <c r="H7" s="52">
        <v>350</v>
      </c>
      <c r="I7" s="52">
        <v>300</v>
      </c>
      <c r="J7" s="138">
        <v>0.8</v>
      </c>
      <c r="K7" s="52" t="s">
        <v>18</v>
      </c>
      <c r="L7" s="52" t="s">
        <v>208</v>
      </c>
      <c r="M7" s="52" t="s">
        <v>18</v>
      </c>
      <c r="N7" s="115" t="s">
        <v>18</v>
      </c>
      <c r="P7" s="13"/>
      <c r="Q7" s="12"/>
      <c r="R7" s="13"/>
      <c r="S7" s="12"/>
      <c r="T7" s="15"/>
      <c r="U7" s="12"/>
      <c r="V7" s="14"/>
      <c r="X7" s="14"/>
      <c r="Y7" s="13"/>
    </row>
    <row r="8" spans="1:25" s="123" customFormat="1" ht="105">
      <c r="A8" s="25"/>
      <c r="B8" s="45" t="s">
        <v>142</v>
      </c>
      <c r="C8" s="51">
        <v>4.8500000000000001E-2</v>
      </c>
      <c r="D8" s="51">
        <v>4.7899999999999998E-2</v>
      </c>
      <c r="E8" s="48" t="s">
        <v>200</v>
      </c>
      <c r="F8" s="51">
        <v>4.7899999999999998E-2</v>
      </c>
      <c r="G8" s="52">
        <v>350</v>
      </c>
      <c r="H8" s="52">
        <v>0</v>
      </c>
      <c r="I8" s="52">
        <v>380</v>
      </c>
      <c r="J8" s="138">
        <v>0.8</v>
      </c>
      <c r="K8" s="52" t="s">
        <v>18</v>
      </c>
      <c r="L8" s="52" t="s">
        <v>106</v>
      </c>
      <c r="M8" s="52" t="s">
        <v>18</v>
      </c>
      <c r="N8" s="115" t="s">
        <v>19</v>
      </c>
    </row>
    <row r="9" spans="1:25" ht="30">
      <c r="A9" s="25"/>
      <c r="B9" s="45" t="s">
        <v>207</v>
      </c>
      <c r="C9" s="51">
        <v>4.9399999999999999E-2</v>
      </c>
      <c r="D9" s="51">
        <v>4.8300000000000003E-2</v>
      </c>
      <c r="E9" s="48" t="s">
        <v>200</v>
      </c>
      <c r="F9" s="51">
        <v>4.8300000000000003E-2</v>
      </c>
      <c r="G9" s="52">
        <v>220</v>
      </c>
      <c r="H9" s="52">
        <v>199</v>
      </c>
      <c r="I9" s="52">
        <v>250</v>
      </c>
      <c r="J9" s="138">
        <v>0.8</v>
      </c>
      <c r="K9" s="52" t="s">
        <v>18</v>
      </c>
      <c r="L9" s="52" t="s">
        <v>208</v>
      </c>
      <c r="M9" s="52" t="s">
        <v>18</v>
      </c>
      <c r="N9" s="115" t="s">
        <v>19</v>
      </c>
    </row>
    <row r="10" spans="1:25" s="123" customFormat="1" ht="44.25" customHeight="1" thickBot="1">
      <c r="A10" s="118"/>
      <c r="B10" s="119" t="s">
        <v>186</v>
      </c>
      <c r="C10" s="120">
        <v>4.99E-2</v>
      </c>
      <c r="D10" s="120">
        <v>4.8899999999999999E-2</v>
      </c>
      <c r="E10" s="53" t="s">
        <v>200</v>
      </c>
      <c r="F10" s="120">
        <v>4.8899999999999999E-2</v>
      </c>
      <c r="G10" s="85">
        <v>700</v>
      </c>
      <c r="H10" s="85">
        <v>60</v>
      </c>
      <c r="I10" s="85">
        <v>200</v>
      </c>
      <c r="J10" s="179">
        <v>0.95</v>
      </c>
      <c r="K10" s="85" t="s">
        <v>19</v>
      </c>
      <c r="L10" s="85" t="s">
        <v>179</v>
      </c>
      <c r="M10" s="85" t="s">
        <v>18</v>
      </c>
      <c r="N10" s="116" t="s">
        <v>19</v>
      </c>
    </row>
    <row r="11" spans="1:25">
      <c r="A11" s="3" t="s">
        <v>20</v>
      </c>
    </row>
  </sheetData>
  <mergeCells count="5">
    <mergeCell ref="A2:A4"/>
    <mergeCell ref="B2:B4"/>
    <mergeCell ref="C2:F3"/>
    <mergeCell ref="G2:I3"/>
    <mergeCell ref="J2:N3"/>
  </mergeCells>
  <pageMargins left="0.70866141732283472" right="0.70866141732283472" top="0.74803149606299213" bottom="0.74803149606299213" header="0.31496062992125984" footer="0.31496062992125984"/>
  <pageSetup paperSize="9" scale="71" orientation="landscape" r:id="rId1"/>
  <headerFooter>
    <oddHeader>&amp;R&amp;G</oddHeader>
  </headerFooter>
  <drawing r:id="rId2"/>
  <legacyDrawingHF r:id="rId3"/>
</worksheet>
</file>

<file path=xl/worksheets/sheet6.xml><?xml version="1.0" encoding="utf-8"?>
<worksheet xmlns="http://schemas.openxmlformats.org/spreadsheetml/2006/main" xmlns:r="http://schemas.openxmlformats.org/officeDocument/2006/relationships">
  <sheetPr>
    <pageSetUpPr fitToPage="1"/>
  </sheetPr>
  <dimension ref="A1:R16"/>
  <sheetViews>
    <sheetView zoomScaleNormal="100" workbookViewId="0">
      <selection activeCell="B26" sqref="B26"/>
    </sheetView>
  </sheetViews>
  <sheetFormatPr defaultRowHeight="15"/>
  <cols>
    <col min="1" max="1" width="24.140625" customWidth="1"/>
    <col min="2" max="2" width="19.5703125" customWidth="1"/>
    <col min="3" max="3" width="12.28515625" customWidth="1"/>
    <col min="4" max="14" width="11.28515625" customWidth="1"/>
  </cols>
  <sheetData>
    <row r="1" spans="1:18" ht="32.25" thickBot="1">
      <c r="A1" s="24" t="s">
        <v>219</v>
      </c>
    </row>
    <row r="2" spans="1:18" s="2" customFormat="1">
      <c r="A2" s="146" t="s">
        <v>0</v>
      </c>
      <c r="B2" s="148" t="s">
        <v>23</v>
      </c>
      <c r="C2" s="150" t="s">
        <v>5</v>
      </c>
      <c r="D2" s="150"/>
      <c r="E2" s="150"/>
      <c r="F2" s="150"/>
      <c r="G2" s="150" t="s">
        <v>6</v>
      </c>
      <c r="H2" s="150"/>
      <c r="I2" s="150"/>
      <c r="J2" s="150" t="s">
        <v>7</v>
      </c>
      <c r="K2" s="150"/>
      <c r="L2" s="150"/>
      <c r="M2" s="152"/>
    </row>
    <row r="3" spans="1:18" s="2" customFormat="1">
      <c r="A3" s="147"/>
      <c r="B3" s="149"/>
      <c r="C3" s="151"/>
      <c r="D3" s="151"/>
      <c r="E3" s="151"/>
      <c r="F3" s="151"/>
      <c r="G3" s="151"/>
      <c r="H3" s="151"/>
      <c r="I3" s="151"/>
      <c r="J3" s="151"/>
      <c r="K3" s="151"/>
      <c r="L3" s="151"/>
      <c r="M3" s="153"/>
    </row>
    <row r="4" spans="1:18" s="2" customFormat="1" ht="30">
      <c r="A4" s="147"/>
      <c r="B4" s="149"/>
      <c r="C4" s="139" t="s">
        <v>8</v>
      </c>
      <c r="D4" s="139" t="s">
        <v>9</v>
      </c>
      <c r="E4" s="139" t="s">
        <v>21</v>
      </c>
      <c r="F4" s="139" t="s">
        <v>38</v>
      </c>
      <c r="G4" s="139" t="s">
        <v>11</v>
      </c>
      <c r="H4" s="139" t="s">
        <v>12</v>
      </c>
      <c r="I4" s="139" t="s">
        <v>26</v>
      </c>
      <c r="J4" s="139" t="s">
        <v>13</v>
      </c>
      <c r="K4" s="139" t="s">
        <v>22</v>
      </c>
      <c r="L4" s="139" t="s">
        <v>16</v>
      </c>
      <c r="M4" s="140" t="s">
        <v>17</v>
      </c>
    </row>
    <row r="5" spans="1:18" s="123" customFormat="1" ht="37.5" customHeight="1">
      <c r="A5" s="141"/>
      <c r="B5" s="45" t="s">
        <v>210</v>
      </c>
      <c r="C5" s="51">
        <v>4.7199999999999999E-2</v>
      </c>
      <c r="D5" s="51">
        <v>4.3400000000000001E-2</v>
      </c>
      <c r="E5" s="49" t="s">
        <v>213</v>
      </c>
      <c r="F5" s="51">
        <v>5.5500000000000001E-2</v>
      </c>
      <c r="G5" s="52">
        <v>598</v>
      </c>
      <c r="H5" s="52">
        <v>0</v>
      </c>
      <c r="I5" s="52">
        <v>300</v>
      </c>
      <c r="J5" s="138">
        <v>0.8</v>
      </c>
      <c r="K5" s="52" t="s">
        <v>214</v>
      </c>
      <c r="L5" s="52" t="s">
        <v>18</v>
      </c>
      <c r="M5" s="115" t="s">
        <v>218</v>
      </c>
      <c r="N5" s="126"/>
    </row>
    <row r="6" spans="1:18" s="11" customFormat="1" ht="51.75" customHeight="1">
      <c r="A6" s="25"/>
      <c r="B6" s="45" t="s">
        <v>107</v>
      </c>
      <c r="C6" s="51">
        <v>4.7600000000000003E-2</v>
      </c>
      <c r="D6" s="51">
        <v>4.6899999999999997E-2</v>
      </c>
      <c r="E6" s="49" t="s">
        <v>213</v>
      </c>
      <c r="F6" s="51">
        <v>4.8300000000000003E-2</v>
      </c>
      <c r="G6" s="52">
        <v>220</v>
      </c>
      <c r="H6" s="52">
        <v>0</v>
      </c>
      <c r="I6" s="52">
        <v>250</v>
      </c>
      <c r="J6" s="138">
        <v>0.8</v>
      </c>
      <c r="K6" s="52" t="s">
        <v>215</v>
      </c>
      <c r="L6" s="52" t="s">
        <v>18</v>
      </c>
      <c r="M6" s="115" t="s">
        <v>19</v>
      </c>
      <c r="N6" s="126"/>
    </row>
    <row r="7" spans="1:18" s="99" customFormat="1" ht="45" customHeight="1">
      <c r="A7" s="25"/>
      <c r="B7" s="45" t="s">
        <v>149</v>
      </c>
      <c r="C7" s="51">
        <v>4.7699999999999999E-2</v>
      </c>
      <c r="D7" s="51">
        <v>4.7399999999999998E-2</v>
      </c>
      <c r="E7" s="49" t="s">
        <v>213</v>
      </c>
      <c r="F7" s="51">
        <v>4.7899999999999998E-2</v>
      </c>
      <c r="G7" s="52">
        <v>0</v>
      </c>
      <c r="H7" s="52">
        <v>0</v>
      </c>
      <c r="I7" s="52">
        <v>250</v>
      </c>
      <c r="J7" s="138">
        <v>0.8</v>
      </c>
      <c r="K7" s="52" t="s">
        <v>216</v>
      </c>
      <c r="L7" s="52" t="s">
        <v>18</v>
      </c>
      <c r="M7" s="115" t="s">
        <v>18</v>
      </c>
    </row>
    <row r="8" spans="1:18" s="123" customFormat="1" ht="45">
      <c r="A8" s="26"/>
      <c r="B8" s="46" t="s">
        <v>211</v>
      </c>
      <c r="C8" s="51">
        <v>4.7800000000000002E-2</v>
      </c>
      <c r="D8" s="51">
        <v>4.6399999999999997E-2</v>
      </c>
      <c r="E8" s="49" t="s">
        <v>213</v>
      </c>
      <c r="F8" s="51">
        <v>4.9399999999999999E-2</v>
      </c>
      <c r="G8" s="52">
        <v>363</v>
      </c>
      <c r="H8" s="52">
        <v>0</v>
      </c>
      <c r="I8" s="52">
        <v>400</v>
      </c>
      <c r="J8" s="138">
        <v>0.8</v>
      </c>
      <c r="K8" s="52" t="s">
        <v>217</v>
      </c>
      <c r="L8" s="52" t="s">
        <v>18</v>
      </c>
      <c r="M8" s="115" t="s">
        <v>19</v>
      </c>
    </row>
    <row r="9" spans="1:18" s="123" customFormat="1" ht="51.75" customHeight="1">
      <c r="A9" s="25"/>
      <c r="B9" s="45" t="s">
        <v>190</v>
      </c>
      <c r="C9" s="51">
        <v>4.7899999999999998E-2</v>
      </c>
      <c r="D9" s="51">
        <v>4.5900000000000003E-2</v>
      </c>
      <c r="E9" s="49" t="s">
        <v>213</v>
      </c>
      <c r="F9" s="51">
        <v>5.2200000000000003E-2</v>
      </c>
      <c r="G9" s="52">
        <v>220</v>
      </c>
      <c r="H9" s="52">
        <v>0</v>
      </c>
      <c r="I9" s="52">
        <v>250</v>
      </c>
      <c r="J9" s="138">
        <v>0.95</v>
      </c>
      <c r="K9" s="52" t="s">
        <v>215</v>
      </c>
      <c r="L9" s="52" t="s">
        <v>18</v>
      </c>
      <c r="M9" s="115" t="s">
        <v>19</v>
      </c>
      <c r="N9" s="126"/>
    </row>
    <row r="10" spans="1:18" s="123" customFormat="1" ht="42" customHeight="1" thickBot="1">
      <c r="A10" s="142"/>
      <c r="B10" s="119" t="s">
        <v>188</v>
      </c>
      <c r="C10" s="120">
        <v>4.7899999999999998E-2</v>
      </c>
      <c r="D10" s="120">
        <v>4.4400000000000002E-2</v>
      </c>
      <c r="E10" s="50" t="s">
        <v>213</v>
      </c>
      <c r="F10" s="120">
        <v>5.5500000000000001E-2</v>
      </c>
      <c r="G10" s="85">
        <v>598</v>
      </c>
      <c r="H10" s="85">
        <v>0</v>
      </c>
      <c r="I10" s="85">
        <v>300</v>
      </c>
      <c r="J10" s="179">
        <v>0.95</v>
      </c>
      <c r="K10" s="85" t="s">
        <v>214</v>
      </c>
      <c r="L10" s="85" t="s">
        <v>18</v>
      </c>
      <c r="M10" s="116" t="s">
        <v>218</v>
      </c>
      <c r="N10" s="126"/>
    </row>
    <row r="11" spans="1:18">
      <c r="A11" s="3" t="s">
        <v>20</v>
      </c>
      <c r="N11" s="99"/>
      <c r="P11" s="99"/>
      <c r="Q11" s="99"/>
      <c r="R11" s="99"/>
    </row>
    <row r="12" spans="1:18">
      <c r="N12" s="99"/>
      <c r="P12" s="99"/>
      <c r="Q12" s="99"/>
      <c r="R12" s="99"/>
    </row>
    <row r="13" spans="1:18">
      <c r="P13" s="99"/>
      <c r="Q13" s="99"/>
      <c r="R13" s="99"/>
    </row>
    <row r="14" spans="1:18">
      <c r="P14" s="99"/>
      <c r="Q14" s="99"/>
      <c r="R14" s="99"/>
    </row>
    <row r="15" spans="1:18">
      <c r="P15" s="99"/>
      <c r="Q15" s="99"/>
      <c r="R15" s="99"/>
    </row>
    <row r="16" spans="1:18">
      <c r="P16" s="99"/>
      <c r="Q16" s="99"/>
      <c r="R16" s="99"/>
    </row>
  </sheetData>
  <mergeCells count="5">
    <mergeCell ref="A2:A4"/>
    <mergeCell ref="B2:B4"/>
    <mergeCell ref="C2:F3"/>
    <mergeCell ref="G2:I3"/>
    <mergeCell ref="J2:M3"/>
  </mergeCells>
  <pageMargins left="0.70866141732283472" right="0.70866141732283472" top="0.74803149606299213" bottom="0.74803149606299213" header="0.31496062992125984" footer="0.31496062992125984"/>
  <pageSetup paperSize="9" scale="77" orientation="landscape" r:id="rId1"/>
  <headerFooter>
    <oddHeader>&amp;R&amp;G</oddHeader>
  </headerFooter>
  <drawing r:id="rId2"/>
  <legacyDrawingHF r:id="rId3"/>
</worksheet>
</file>

<file path=xl/worksheets/sheet7.xml><?xml version="1.0" encoding="utf-8"?>
<worksheet xmlns="http://schemas.openxmlformats.org/spreadsheetml/2006/main" xmlns:r="http://schemas.openxmlformats.org/officeDocument/2006/relationships">
  <sheetPr>
    <pageSetUpPr fitToPage="1"/>
  </sheetPr>
  <dimension ref="A1:N12"/>
  <sheetViews>
    <sheetView zoomScaleNormal="100" workbookViewId="0">
      <selection activeCell="I27" sqref="I27"/>
    </sheetView>
  </sheetViews>
  <sheetFormatPr defaultRowHeight="15"/>
  <cols>
    <col min="1" max="1" width="24.140625" customWidth="1"/>
    <col min="2" max="2" width="19.5703125" customWidth="1"/>
    <col min="3" max="3" width="12.28515625" customWidth="1"/>
    <col min="4" max="14" width="11.28515625" customWidth="1"/>
  </cols>
  <sheetData>
    <row r="1" spans="1:14" ht="32.25" thickBot="1">
      <c r="A1" s="24" t="s">
        <v>221</v>
      </c>
    </row>
    <row r="2" spans="1:14" s="2" customFormat="1">
      <c r="A2" s="146" t="s">
        <v>0</v>
      </c>
      <c r="B2" s="148" t="s">
        <v>23</v>
      </c>
      <c r="C2" s="150" t="s">
        <v>5</v>
      </c>
      <c r="D2" s="150"/>
      <c r="E2" s="150"/>
      <c r="F2" s="150"/>
      <c r="G2" s="150" t="s">
        <v>6</v>
      </c>
      <c r="H2" s="150"/>
      <c r="I2" s="150"/>
      <c r="J2" s="150" t="s">
        <v>7</v>
      </c>
      <c r="K2" s="150"/>
      <c r="L2" s="150"/>
      <c r="M2" s="152"/>
    </row>
    <row r="3" spans="1:14" s="2" customFormat="1">
      <c r="A3" s="147"/>
      <c r="B3" s="149"/>
      <c r="C3" s="151"/>
      <c r="D3" s="151"/>
      <c r="E3" s="151"/>
      <c r="F3" s="151"/>
      <c r="G3" s="151"/>
      <c r="H3" s="151"/>
      <c r="I3" s="151"/>
      <c r="J3" s="151"/>
      <c r="K3" s="151"/>
      <c r="L3" s="151"/>
      <c r="M3" s="153"/>
    </row>
    <row r="4" spans="1:14" s="2" customFormat="1" ht="30">
      <c r="A4" s="147"/>
      <c r="B4" s="149"/>
      <c r="C4" s="139" t="s">
        <v>8</v>
      </c>
      <c r="D4" s="139" t="s">
        <v>9</v>
      </c>
      <c r="E4" s="139" t="s">
        <v>21</v>
      </c>
      <c r="F4" s="139" t="s">
        <v>38</v>
      </c>
      <c r="G4" s="139" t="s">
        <v>11</v>
      </c>
      <c r="H4" s="139" t="s">
        <v>12</v>
      </c>
      <c r="I4" s="139" t="s">
        <v>26</v>
      </c>
      <c r="J4" s="139" t="s">
        <v>13</v>
      </c>
      <c r="K4" s="139" t="s">
        <v>22</v>
      </c>
      <c r="L4" s="139" t="s">
        <v>16</v>
      </c>
      <c r="M4" s="140" t="s">
        <v>17</v>
      </c>
    </row>
    <row r="5" spans="1:14" s="123" customFormat="1" ht="45">
      <c r="A5" s="141"/>
      <c r="B5" s="45" t="s">
        <v>210</v>
      </c>
      <c r="C5" s="51">
        <v>4.7199999999999999E-2</v>
      </c>
      <c r="D5" s="127">
        <v>4.3400000000000001E-2</v>
      </c>
      <c r="E5" s="49" t="s">
        <v>213</v>
      </c>
      <c r="F5" s="51">
        <v>5.5500000000000001E-2</v>
      </c>
      <c r="G5" s="52">
        <v>598</v>
      </c>
      <c r="H5" s="52">
        <v>0</v>
      </c>
      <c r="I5" s="52">
        <v>300</v>
      </c>
      <c r="J5" s="138">
        <v>0.8</v>
      </c>
      <c r="K5" s="52" t="s">
        <v>189</v>
      </c>
      <c r="L5" s="52" t="s">
        <v>18</v>
      </c>
      <c r="M5" s="115" t="s">
        <v>218</v>
      </c>
      <c r="N5" s="126"/>
    </row>
    <row r="6" spans="1:14" s="123" customFormat="1" ht="45">
      <c r="A6" s="141"/>
      <c r="B6" s="45" t="s">
        <v>212</v>
      </c>
      <c r="C6" s="51">
        <v>4.7899999999999998E-2</v>
      </c>
      <c r="D6" s="127">
        <v>4.4400000000000002E-2</v>
      </c>
      <c r="E6" s="49" t="s">
        <v>213</v>
      </c>
      <c r="F6" s="51">
        <v>5.5500000000000001E-2</v>
      </c>
      <c r="G6" s="52">
        <v>598</v>
      </c>
      <c r="H6" s="52">
        <v>0</v>
      </c>
      <c r="I6" s="52">
        <v>300</v>
      </c>
      <c r="J6" s="138">
        <v>0.95</v>
      </c>
      <c r="K6" s="52" t="s">
        <v>189</v>
      </c>
      <c r="L6" s="52" t="s">
        <v>18</v>
      </c>
      <c r="M6" s="115" t="s">
        <v>218</v>
      </c>
      <c r="N6" s="126"/>
    </row>
    <row r="7" spans="1:14" s="123" customFormat="1" ht="51.75" customHeight="1">
      <c r="A7" s="25"/>
      <c r="B7" s="45" t="s">
        <v>190</v>
      </c>
      <c r="C7" s="51">
        <v>4.7899999999999998E-2</v>
      </c>
      <c r="D7" s="127">
        <v>4.5900000000000003E-2</v>
      </c>
      <c r="E7" s="49" t="s">
        <v>213</v>
      </c>
      <c r="F7" s="51">
        <v>5.2200000000000003E-2</v>
      </c>
      <c r="G7" s="52">
        <v>220</v>
      </c>
      <c r="H7" s="52">
        <v>0</v>
      </c>
      <c r="I7" s="52">
        <v>250</v>
      </c>
      <c r="J7" s="138">
        <v>0.95</v>
      </c>
      <c r="K7" s="52" t="s">
        <v>128</v>
      </c>
      <c r="L7" s="52" t="s">
        <v>18</v>
      </c>
      <c r="M7" s="115" t="s">
        <v>19</v>
      </c>
      <c r="N7" s="126"/>
    </row>
    <row r="8" spans="1:14" s="23" customFormat="1" ht="35.25" customHeight="1">
      <c r="A8" s="141"/>
      <c r="B8" s="45" t="s">
        <v>148</v>
      </c>
      <c r="C8" s="51">
        <v>4.8300000000000003E-2</v>
      </c>
      <c r="D8" s="127">
        <v>4.5900000000000003E-2</v>
      </c>
      <c r="E8" s="49" t="s">
        <v>213</v>
      </c>
      <c r="F8" s="51">
        <v>5.3800000000000001E-2</v>
      </c>
      <c r="G8" s="52">
        <v>350</v>
      </c>
      <c r="H8" s="52">
        <v>0</v>
      </c>
      <c r="I8" s="52">
        <v>200</v>
      </c>
      <c r="J8" s="138">
        <v>0.95</v>
      </c>
      <c r="K8" s="52" t="s">
        <v>19</v>
      </c>
      <c r="L8" s="52" t="s">
        <v>18</v>
      </c>
      <c r="M8" s="115" t="s">
        <v>19</v>
      </c>
    </row>
    <row r="9" spans="1:14" s="123" customFormat="1" ht="45">
      <c r="A9" s="26"/>
      <c r="B9" s="46" t="s">
        <v>220</v>
      </c>
      <c r="C9" s="51">
        <v>4.8599999999999997E-2</v>
      </c>
      <c r="D9" s="127">
        <v>4.5900000000000003E-2</v>
      </c>
      <c r="E9" s="49" t="s">
        <v>213</v>
      </c>
      <c r="F9" s="51">
        <v>4.8899999999999999E-2</v>
      </c>
      <c r="G9" s="52">
        <v>363</v>
      </c>
      <c r="H9" s="52">
        <v>398</v>
      </c>
      <c r="I9" s="52">
        <v>400</v>
      </c>
      <c r="J9" s="138">
        <v>0.8</v>
      </c>
      <c r="K9" s="52" t="s">
        <v>131</v>
      </c>
      <c r="L9" s="52" t="s">
        <v>18</v>
      </c>
      <c r="M9" s="115" t="s">
        <v>19</v>
      </c>
    </row>
    <row r="10" spans="1:14" s="123" customFormat="1" ht="45.75" thickBot="1">
      <c r="A10" s="27"/>
      <c r="B10" s="47" t="s">
        <v>211</v>
      </c>
      <c r="C10" s="120">
        <v>4.7800000000000002E-2</v>
      </c>
      <c r="D10" s="128">
        <v>4.6399999999999997E-2</v>
      </c>
      <c r="E10" s="50" t="s">
        <v>213</v>
      </c>
      <c r="F10" s="120">
        <v>4.9399999999999999E-2</v>
      </c>
      <c r="G10" s="85">
        <v>363</v>
      </c>
      <c r="H10" s="85">
        <v>0</v>
      </c>
      <c r="I10" s="85">
        <v>400</v>
      </c>
      <c r="J10" s="179">
        <v>0.8</v>
      </c>
      <c r="K10" s="85" t="s">
        <v>131</v>
      </c>
      <c r="L10" s="85" t="s">
        <v>18</v>
      </c>
      <c r="M10" s="116" t="s">
        <v>19</v>
      </c>
    </row>
    <row r="11" spans="1:14">
      <c r="A11" s="3" t="s">
        <v>20</v>
      </c>
      <c r="N11" s="11"/>
    </row>
    <row r="12" spans="1:14">
      <c r="N12" s="11"/>
    </row>
  </sheetData>
  <sortState ref="A5:M10">
    <sortCondition ref="D5:D10"/>
  </sortState>
  <mergeCells count="5">
    <mergeCell ref="C2:F3"/>
    <mergeCell ref="G2:I3"/>
    <mergeCell ref="J2:M3"/>
    <mergeCell ref="A2:A4"/>
    <mergeCell ref="B2:B4"/>
  </mergeCells>
  <pageMargins left="0.70866141732283472" right="0.70866141732283472" top="0.74803149606299213" bottom="0.74803149606299213" header="0.31496062992125984" footer="0.31496062992125984"/>
  <pageSetup paperSize="9" scale="77" orientation="landscape" r:id="rId1"/>
  <headerFooter>
    <oddHeader>&amp;R&amp;G</oddHeader>
  </headerFooter>
  <drawing r:id="rId2"/>
  <legacyDrawingHF r:id="rId3"/>
</worksheet>
</file>

<file path=xl/worksheets/sheet8.xml><?xml version="1.0" encoding="utf-8"?>
<worksheet xmlns="http://schemas.openxmlformats.org/spreadsheetml/2006/main" xmlns:r="http://schemas.openxmlformats.org/officeDocument/2006/relationships">
  <sheetPr>
    <pageSetUpPr fitToPage="1"/>
  </sheetPr>
  <dimension ref="A1:Y11"/>
  <sheetViews>
    <sheetView zoomScaleNormal="100" workbookViewId="0"/>
  </sheetViews>
  <sheetFormatPr defaultRowHeight="15"/>
  <cols>
    <col min="1" max="1" width="24.140625" customWidth="1"/>
    <col min="2" max="2" width="19.5703125" customWidth="1"/>
    <col min="3" max="3" width="12.28515625" customWidth="1"/>
    <col min="4" max="14" width="11.28515625" customWidth="1"/>
  </cols>
  <sheetData>
    <row r="1" spans="1:25" ht="32.25" thickBot="1">
      <c r="A1" s="24" t="s">
        <v>224</v>
      </c>
    </row>
    <row r="2" spans="1:25" s="2" customFormat="1">
      <c r="A2" s="146" t="s">
        <v>0</v>
      </c>
      <c r="B2" s="148" t="s">
        <v>23</v>
      </c>
      <c r="C2" s="150" t="s">
        <v>5</v>
      </c>
      <c r="D2" s="150"/>
      <c r="E2" s="150"/>
      <c r="F2" s="150"/>
      <c r="G2" s="150" t="s">
        <v>6</v>
      </c>
      <c r="H2" s="150"/>
      <c r="I2" s="150"/>
      <c r="J2" s="150" t="s">
        <v>7</v>
      </c>
      <c r="K2" s="150"/>
      <c r="L2" s="150"/>
      <c r="M2" s="152"/>
    </row>
    <row r="3" spans="1:25" s="2" customFormat="1">
      <c r="A3" s="147"/>
      <c r="B3" s="149"/>
      <c r="C3" s="151"/>
      <c r="D3" s="151"/>
      <c r="E3" s="151"/>
      <c r="F3" s="151"/>
      <c r="G3" s="151"/>
      <c r="H3" s="151"/>
      <c r="I3" s="151"/>
      <c r="J3" s="151"/>
      <c r="K3" s="151"/>
      <c r="L3" s="151"/>
      <c r="M3" s="153"/>
    </row>
    <row r="4" spans="1:25" s="2" customFormat="1" ht="30">
      <c r="A4" s="147"/>
      <c r="B4" s="149"/>
      <c r="C4" s="139" t="s">
        <v>8</v>
      </c>
      <c r="D4" s="139" t="s">
        <v>9</v>
      </c>
      <c r="E4" s="139" t="s">
        <v>21</v>
      </c>
      <c r="F4" s="139" t="s">
        <v>38</v>
      </c>
      <c r="G4" s="139" t="s">
        <v>11</v>
      </c>
      <c r="H4" s="139" t="s">
        <v>12</v>
      </c>
      <c r="I4" s="139" t="s">
        <v>26</v>
      </c>
      <c r="J4" s="139" t="s">
        <v>13</v>
      </c>
      <c r="K4" s="139" t="s">
        <v>22</v>
      </c>
      <c r="L4" s="139" t="s">
        <v>16</v>
      </c>
      <c r="M4" s="140" t="s">
        <v>17</v>
      </c>
    </row>
    <row r="5" spans="1:25" s="123" customFormat="1" ht="42.75" customHeight="1">
      <c r="A5" s="25"/>
      <c r="B5" s="45" t="s">
        <v>222</v>
      </c>
      <c r="C5" s="51">
        <v>4.9399999999999999E-2</v>
      </c>
      <c r="D5" s="51">
        <v>4.8899999999999999E-2</v>
      </c>
      <c r="E5" s="49">
        <v>3</v>
      </c>
      <c r="F5" s="127">
        <v>4.6899999999999997E-2</v>
      </c>
      <c r="G5" s="52">
        <v>700</v>
      </c>
      <c r="H5" s="52">
        <v>60</v>
      </c>
      <c r="I5" s="52">
        <v>200</v>
      </c>
      <c r="J5" s="138">
        <v>0.8</v>
      </c>
      <c r="K5" s="52" t="s">
        <v>130</v>
      </c>
      <c r="L5" s="52" t="s">
        <v>18</v>
      </c>
      <c r="M5" s="115" t="s">
        <v>19</v>
      </c>
    </row>
    <row r="6" spans="1:25" s="99" customFormat="1" ht="63" customHeight="1">
      <c r="A6" s="25"/>
      <c r="B6" s="45" t="s">
        <v>149</v>
      </c>
      <c r="C6" s="51">
        <v>4.7699999999999999E-2</v>
      </c>
      <c r="D6" s="51">
        <v>4.7399999999999998E-2</v>
      </c>
      <c r="E6" s="49">
        <v>3</v>
      </c>
      <c r="F6" s="127">
        <v>4.7899999999999998E-2</v>
      </c>
      <c r="G6" s="52">
        <v>0</v>
      </c>
      <c r="H6" s="52">
        <v>0</v>
      </c>
      <c r="I6" s="52">
        <v>250</v>
      </c>
      <c r="J6" s="138">
        <v>0.8</v>
      </c>
      <c r="K6" s="52" t="s">
        <v>126</v>
      </c>
      <c r="L6" s="52" t="s">
        <v>18</v>
      </c>
      <c r="M6" s="115" t="s">
        <v>18</v>
      </c>
    </row>
    <row r="7" spans="1:25" s="99" customFormat="1" ht="65.25" customHeight="1">
      <c r="A7" s="25"/>
      <c r="B7" s="45" t="s">
        <v>223</v>
      </c>
      <c r="C7" s="51">
        <v>4.8399999999999999E-2</v>
      </c>
      <c r="D7" s="51">
        <v>4.8300000000000003E-2</v>
      </c>
      <c r="E7" s="49">
        <v>3</v>
      </c>
      <c r="F7" s="127">
        <v>4.7899999999999998E-2</v>
      </c>
      <c r="G7" s="52">
        <v>0</v>
      </c>
      <c r="H7" s="52">
        <v>0</v>
      </c>
      <c r="I7" s="52">
        <v>250</v>
      </c>
      <c r="J7" s="138">
        <v>0.8</v>
      </c>
      <c r="K7" s="52" t="s">
        <v>126</v>
      </c>
      <c r="L7" s="52" t="s">
        <v>18</v>
      </c>
      <c r="M7" s="115" t="s">
        <v>18</v>
      </c>
    </row>
    <row r="8" spans="1:25" s="23" customFormat="1" ht="45">
      <c r="A8" s="25"/>
      <c r="B8" s="45" t="s">
        <v>107</v>
      </c>
      <c r="C8" s="51">
        <v>4.7600000000000003E-2</v>
      </c>
      <c r="D8" s="51">
        <v>4.6899999999999997E-2</v>
      </c>
      <c r="E8" s="49">
        <v>3</v>
      </c>
      <c r="F8" s="127">
        <v>4.8300000000000003E-2</v>
      </c>
      <c r="G8" s="52">
        <v>220</v>
      </c>
      <c r="H8" s="52">
        <v>0</v>
      </c>
      <c r="I8" s="52">
        <v>250</v>
      </c>
      <c r="J8" s="138">
        <v>0.8</v>
      </c>
      <c r="K8" s="52" t="s">
        <v>128</v>
      </c>
      <c r="L8" s="52" t="s">
        <v>18</v>
      </c>
      <c r="M8" s="115" t="s">
        <v>19</v>
      </c>
    </row>
    <row r="9" spans="1:25" s="123" customFormat="1" ht="45">
      <c r="A9" s="26"/>
      <c r="B9" s="46" t="s">
        <v>191</v>
      </c>
      <c r="C9" s="51">
        <v>4.9399999999999999E-2</v>
      </c>
      <c r="D9" s="51">
        <v>4.7399999999999998E-2</v>
      </c>
      <c r="E9" s="49">
        <v>3</v>
      </c>
      <c r="F9" s="127">
        <v>4.87E-2</v>
      </c>
      <c r="G9" s="52">
        <v>250</v>
      </c>
      <c r="H9" s="52">
        <v>350</v>
      </c>
      <c r="I9" s="52">
        <v>300</v>
      </c>
      <c r="J9" s="138">
        <v>0.8</v>
      </c>
      <c r="K9" s="52" t="s">
        <v>150</v>
      </c>
      <c r="L9" s="52" t="s">
        <v>18</v>
      </c>
      <c r="M9" s="115" t="s">
        <v>18</v>
      </c>
      <c r="P9" s="13"/>
      <c r="Q9" s="12"/>
      <c r="R9" s="13"/>
      <c r="S9" s="12"/>
      <c r="T9" s="15"/>
      <c r="U9" s="12"/>
      <c r="V9" s="14"/>
      <c r="X9" s="14"/>
      <c r="Y9" s="13"/>
    </row>
    <row r="10" spans="1:25" s="23" customFormat="1" ht="45.75" thickBot="1">
      <c r="A10" s="27"/>
      <c r="B10" s="47" t="s">
        <v>220</v>
      </c>
      <c r="C10" s="120">
        <v>4.8599999999999997E-2</v>
      </c>
      <c r="D10" s="120">
        <v>4.5900000000000003E-2</v>
      </c>
      <c r="E10" s="50">
        <v>3</v>
      </c>
      <c r="F10" s="128">
        <v>4.8899999999999999E-2</v>
      </c>
      <c r="G10" s="85">
        <v>363</v>
      </c>
      <c r="H10" s="85">
        <v>398</v>
      </c>
      <c r="I10" s="85">
        <v>400</v>
      </c>
      <c r="J10" s="179">
        <v>0.8</v>
      </c>
      <c r="K10" s="85" t="s">
        <v>131</v>
      </c>
      <c r="L10" s="85" t="s">
        <v>18</v>
      </c>
      <c r="M10" s="116" t="s">
        <v>19</v>
      </c>
    </row>
    <row r="11" spans="1:25">
      <c r="A11" s="3" t="s">
        <v>20</v>
      </c>
    </row>
  </sheetData>
  <sortState ref="A5:M10">
    <sortCondition ref="F5:F10"/>
  </sortState>
  <mergeCells count="5">
    <mergeCell ref="A2:A4"/>
    <mergeCell ref="B2:B4"/>
    <mergeCell ref="C2:F3"/>
    <mergeCell ref="G2:I3"/>
    <mergeCell ref="J2:M3"/>
  </mergeCells>
  <pageMargins left="0.70866141732283472" right="0.70866141732283472" top="0.74803149606299213" bottom="0.74803149606299213" header="0.31496062992125984" footer="0.31496062992125984"/>
  <pageSetup paperSize="9" scale="77" orientation="landscape" r:id="rId1"/>
  <headerFooter>
    <oddHeader>&amp;R&amp;G</oddHeader>
  </headerFooter>
  <drawing r:id="rId2"/>
  <legacyDrawingHF r:id="rId3"/>
</worksheet>
</file>

<file path=xl/worksheets/sheet9.xml><?xml version="1.0" encoding="utf-8"?>
<worksheet xmlns="http://schemas.openxmlformats.org/spreadsheetml/2006/main" xmlns:r="http://schemas.openxmlformats.org/officeDocument/2006/relationships">
  <sheetPr>
    <pageSetUpPr fitToPage="1"/>
  </sheetPr>
  <dimension ref="A1:M11"/>
  <sheetViews>
    <sheetView zoomScaleNormal="100" workbookViewId="0">
      <selection activeCell="M6" sqref="M6"/>
    </sheetView>
  </sheetViews>
  <sheetFormatPr defaultRowHeight="15"/>
  <cols>
    <col min="1" max="1" width="24.140625" style="23" customWidth="1"/>
    <col min="2" max="2" width="19.5703125" style="23" customWidth="1"/>
    <col min="3" max="3" width="12.28515625" style="23" customWidth="1"/>
    <col min="4" max="14" width="11.28515625" style="23" customWidth="1"/>
    <col min="15" max="16384" width="9.140625" style="23"/>
  </cols>
  <sheetData>
    <row r="1" spans="1:13" ht="32.25" thickBot="1">
      <c r="A1" s="24" t="s">
        <v>230</v>
      </c>
    </row>
    <row r="2" spans="1:13" s="28" customFormat="1">
      <c r="A2" s="146" t="s">
        <v>0</v>
      </c>
      <c r="B2" s="148" t="s">
        <v>23</v>
      </c>
      <c r="C2" s="150" t="s">
        <v>5</v>
      </c>
      <c r="D2" s="150"/>
      <c r="E2" s="150"/>
      <c r="F2" s="150"/>
      <c r="G2" s="150" t="s">
        <v>6</v>
      </c>
      <c r="H2" s="150"/>
      <c r="I2" s="150"/>
      <c r="J2" s="150" t="s">
        <v>7</v>
      </c>
      <c r="K2" s="150"/>
      <c r="L2" s="150"/>
      <c r="M2" s="152"/>
    </row>
    <row r="3" spans="1:13" s="28" customFormat="1">
      <c r="A3" s="147"/>
      <c r="B3" s="149"/>
      <c r="C3" s="151"/>
      <c r="D3" s="151"/>
      <c r="E3" s="151"/>
      <c r="F3" s="151"/>
      <c r="G3" s="151"/>
      <c r="H3" s="151"/>
      <c r="I3" s="151"/>
      <c r="J3" s="151"/>
      <c r="K3" s="151"/>
      <c r="L3" s="151"/>
      <c r="M3" s="153"/>
    </row>
    <row r="4" spans="1:13" s="28" customFormat="1" ht="30">
      <c r="A4" s="147"/>
      <c r="B4" s="149"/>
      <c r="C4" s="121" t="s">
        <v>8</v>
      </c>
      <c r="D4" s="121" t="s">
        <v>9</v>
      </c>
      <c r="E4" s="121" t="s">
        <v>21</v>
      </c>
      <c r="F4" s="121" t="s">
        <v>38</v>
      </c>
      <c r="G4" s="121" t="s">
        <v>11</v>
      </c>
      <c r="H4" s="121" t="s">
        <v>12</v>
      </c>
      <c r="I4" s="121" t="s">
        <v>26</v>
      </c>
      <c r="J4" s="121" t="s">
        <v>13</v>
      </c>
      <c r="K4" s="121" t="s">
        <v>22</v>
      </c>
      <c r="L4" s="121" t="s">
        <v>16</v>
      </c>
      <c r="M4" s="122" t="s">
        <v>17</v>
      </c>
    </row>
    <row r="5" spans="1:13" s="101" customFormat="1" ht="45">
      <c r="A5" s="103"/>
      <c r="B5" s="105" t="s">
        <v>225</v>
      </c>
      <c r="C5" s="51">
        <v>4.7199999999999999E-2</v>
      </c>
      <c r="D5" s="51">
        <v>4.4900000000000002E-2</v>
      </c>
      <c r="E5" s="49" t="s">
        <v>232</v>
      </c>
      <c r="F5" s="51">
        <v>5.5500000000000001E-2</v>
      </c>
      <c r="G5" s="52">
        <v>598</v>
      </c>
      <c r="H5" s="52">
        <v>0</v>
      </c>
      <c r="I5" s="52">
        <v>300</v>
      </c>
      <c r="J5" s="138">
        <v>0.8</v>
      </c>
      <c r="K5" s="52" t="s">
        <v>189</v>
      </c>
      <c r="L5" s="52" t="s">
        <v>18</v>
      </c>
      <c r="M5" s="115" t="s">
        <v>218</v>
      </c>
    </row>
    <row r="6" spans="1:13" s="101" customFormat="1" ht="60">
      <c r="A6" s="102"/>
      <c r="B6" s="106" t="s">
        <v>122</v>
      </c>
      <c r="C6" s="51">
        <v>4.7199999999999999E-2</v>
      </c>
      <c r="D6" s="51">
        <v>4.5900000000000003E-2</v>
      </c>
      <c r="E6" s="180" t="s">
        <v>232</v>
      </c>
      <c r="F6" s="51">
        <v>4.9500000000000002E-2</v>
      </c>
      <c r="G6" s="52">
        <v>200</v>
      </c>
      <c r="H6" s="52">
        <v>120</v>
      </c>
      <c r="I6" s="52">
        <v>300</v>
      </c>
      <c r="J6" s="138">
        <v>0.8</v>
      </c>
      <c r="K6" s="52" t="s">
        <v>123</v>
      </c>
      <c r="L6" s="52" t="s">
        <v>18</v>
      </c>
      <c r="M6" s="115" t="s">
        <v>129</v>
      </c>
    </row>
    <row r="7" spans="1:13" s="123" customFormat="1" ht="45">
      <c r="A7" s="26"/>
      <c r="B7" s="46" t="s">
        <v>226</v>
      </c>
      <c r="C7" s="51">
        <v>4.7699999999999999E-2</v>
      </c>
      <c r="D7" s="51">
        <v>4.6899999999999997E-2</v>
      </c>
      <c r="E7" s="180" t="s">
        <v>232</v>
      </c>
      <c r="F7" s="51">
        <v>4.8899999999999999E-2</v>
      </c>
      <c r="G7" s="52">
        <v>363</v>
      </c>
      <c r="H7" s="52">
        <v>0</v>
      </c>
      <c r="I7" s="52">
        <v>400</v>
      </c>
      <c r="J7" s="138">
        <v>0.8</v>
      </c>
      <c r="K7" s="52" t="s">
        <v>131</v>
      </c>
      <c r="L7" s="52" t="s">
        <v>18</v>
      </c>
      <c r="M7" s="115" t="s">
        <v>19</v>
      </c>
    </row>
    <row r="8" spans="1:13" s="101" customFormat="1" ht="36.75" customHeight="1">
      <c r="A8" s="103"/>
      <c r="B8" s="106" t="s">
        <v>151</v>
      </c>
      <c r="C8" s="51">
        <v>4.8399999999999999E-2</v>
      </c>
      <c r="D8" s="51">
        <v>4.6899999999999997E-2</v>
      </c>
      <c r="E8" s="180" t="s">
        <v>232</v>
      </c>
      <c r="F8" s="51">
        <v>5.3800000000000001E-2</v>
      </c>
      <c r="G8" s="52">
        <v>350</v>
      </c>
      <c r="H8" s="52">
        <v>0</v>
      </c>
      <c r="I8" s="52">
        <v>200</v>
      </c>
      <c r="J8" s="138">
        <v>0.95</v>
      </c>
      <c r="K8" s="52" t="s">
        <v>19</v>
      </c>
      <c r="L8" s="52" t="s">
        <v>18</v>
      </c>
      <c r="M8" s="115" t="s">
        <v>19</v>
      </c>
    </row>
    <row r="9" spans="1:13" s="101" customFormat="1" ht="45" customHeight="1">
      <c r="A9" s="98"/>
      <c r="B9" s="105" t="s">
        <v>227</v>
      </c>
      <c r="C9" s="51">
        <v>4.8599999999999997E-2</v>
      </c>
      <c r="D9" s="51">
        <v>4.5900000000000003E-2</v>
      </c>
      <c r="E9" s="180" t="s">
        <v>232</v>
      </c>
      <c r="F9" s="51">
        <v>5.28E-2</v>
      </c>
      <c r="G9" s="52">
        <v>150</v>
      </c>
      <c r="H9" s="52">
        <v>375</v>
      </c>
      <c r="I9" s="52">
        <v>460</v>
      </c>
      <c r="J9" s="138">
        <v>0.9</v>
      </c>
      <c r="K9" s="52" t="s">
        <v>229</v>
      </c>
      <c r="L9" s="52" t="s">
        <v>18</v>
      </c>
      <c r="M9" s="115" t="s">
        <v>18</v>
      </c>
    </row>
    <row r="10" spans="1:13" s="101" customFormat="1" ht="45" customHeight="1">
      <c r="A10" s="98"/>
      <c r="B10" s="105" t="s">
        <v>228</v>
      </c>
      <c r="C10" s="51">
        <v>4.9700000000000001E-2</v>
      </c>
      <c r="D10" s="51">
        <v>4.99E-2</v>
      </c>
      <c r="E10" s="180" t="s">
        <v>232</v>
      </c>
      <c r="F10" s="51">
        <v>4.7899999999999998E-2</v>
      </c>
      <c r="G10" s="52">
        <v>0</v>
      </c>
      <c r="H10" s="52">
        <v>0</v>
      </c>
      <c r="I10" s="52">
        <v>250</v>
      </c>
      <c r="J10" s="138">
        <v>0.8</v>
      </c>
      <c r="K10" s="52" t="s">
        <v>126</v>
      </c>
      <c r="L10" s="52" t="s">
        <v>18</v>
      </c>
      <c r="M10" s="115" t="s">
        <v>18</v>
      </c>
    </row>
    <row r="11" spans="1:13">
      <c r="A11" s="3" t="s">
        <v>127</v>
      </c>
    </row>
  </sheetData>
  <mergeCells count="5">
    <mergeCell ref="A2:A4"/>
    <mergeCell ref="B2:B4"/>
    <mergeCell ref="C2:F3"/>
    <mergeCell ref="G2:I3"/>
    <mergeCell ref="J2:M3"/>
  </mergeCells>
  <pageMargins left="0.70866141732283472" right="0.70866141732283472" top="0.74803149606299213" bottom="0.74803149606299213" header="0.31496062992125984" footer="0.31496062992125984"/>
  <pageSetup paperSize="9" scale="77" orientation="landscape" r:id="rId1"/>
  <headerFooter>
    <oddHeader>&amp;R&amp;G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vt:i4>
      </vt:variant>
    </vt:vector>
  </HeadingPairs>
  <TitlesOfParts>
    <vt:vector size="22" baseType="lpstr">
      <vt:lpstr>Summary of Lender Rates</vt:lpstr>
      <vt:lpstr>Top Lenders By Month Variable</vt:lpstr>
      <vt:lpstr>Top Lenders By Month Fixed</vt:lpstr>
      <vt:lpstr>Basic Options</vt:lpstr>
      <vt:lpstr>Variable with 100% Offset</vt:lpstr>
      <vt:lpstr>3 Yr Fixed Rate</vt:lpstr>
      <vt:lpstr>3Yr Fixed by Initial Rate</vt:lpstr>
      <vt:lpstr>3 Yr Fixed by Revert Rate</vt:lpstr>
      <vt:lpstr>5 Yr Fixed Rate</vt:lpstr>
      <vt:lpstr>5 Yr Fixed Rate Initial Rate</vt:lpstr>
      <vt:lpstr>5 Yr Fixed by Revert Rate</vt:lpstr>
      <vt:lpstr>Current Lender Specials</vt:lpstr>
      <vt:lpstr>'3 Yr Fixed by Revert Rate'!Print_Area</vt:lpstr>
      <vt:lpstr>'3 Yr Fixed Rate'!Print_Area</vt:lpstr>
      <vt:lpstr>'3Yr Fixed by Initial Rate'!Print_Area</vt:lpstr>
      <vt:lpstr>'5 Yr Fixed by Revert Rate'!Print_Area</vt:lpstr>
      <vt:lpstr>'5 Yr Fixed Rate'!Print_Area</vt:lpstr>
      <vt:lpstr>'5 Yr Fixed Rate Initial Rate'!Print_Area</vt:lpstr>
      <vt:lpstr>'Basic Options'!Print_Area</vt:lpstr>
      <vt:lpstr>'Current Lender Specials'!Print_Area</vt:lpstr>
      <vt:lpstr>'Summary of Lender Rates'!Print_Area</vt:lpstr>
      <vt:lpstr>'Current Lender Specials'!Print_Titles</vt:lpstr>
    </vt:vector>
  </TitlesOfParts>
  <Company>Barefoot Broking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Pennie Aow</dc:creator>
  <cp:lastModifiedBy>Pennie Aow</cp:lastModifiedBy>
  <cp:lastPrinted>2014-12-06T04:12:45Z</cp:lastPrinted>
  <dcterms:created xsi:type="dcterms:W3CDTF">2011-07-05T11:05:12Z</dcterms:created>
  <dcterms:modified xsi:type="dcterms:W3CDTF">2015-02-09T03:57:02Z</dcterms:modified>
</cp:coreProperties>
</file>